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6 год\Тарифное соглашение на 2026 год\"/>
    </mc:Choice>
  </mc:AlternateContent>
  <xr:revisionPtr revIDLastSave="0" documentId="13_ncr:1_{A90DFFF3-8825-44B4-8C5A-C8188526716D}" xr6:coauthVersionLast="36" xr6:coauthVersionMax="47" xr10:uidLastSave="{00000000-0000-0000-0000-000000000000}"/>
  <bookViews>
    <workbookView xWindow="9465" yWindow="0" windowWidth="17190" windowHeight="15300" firstSheet="1" activeTab="3" xr2:uid="{00000000-000D-0000-FFFF-FFFF00000000}"/>
  </bookViews>
  <sheets>
    <sheet name="ЦЗ 1" sheetId="35" r:id="rId1"/>
    <sheet name="ЦЗ 2 " sheetId="40" r:id="rId2"/>
    <sheet name=" ЦЗ 3" sheetId="26" r:id="rId3"/>
    <sheet name="ДН" sheetId="42" r:id="rId4"/>
    <sheet name="Дистанционное наблюдение" sheetId="33" r:id="rId5"/>
    <sheet name="Школы" sheetId="31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bookmark_1" localSheetId="3">#REF!</definedName>
    <definedName name="__bookmark_1" localSheetId="0">#REF!</definedName>
    <definedName name="__bookmark_1" localSheetId="1">#REF!</definedName>
    <definedName name="__bookmark_1">#REF!</definedName>
    <definedName name="__bookmark_2" localSheetId="0">#REF!</definedName>
    <definedName name="__bookmark_2" localSheetId="1">#REF!</definedName>
    <definedName name="__bookmark_2">#REF!</definedName>
    <definedName name="__bookmark_3" localSheetId="0">#REF!</definedName>
    <definedName name="__bookmark_3" localSheetId="1">#REF!</definedName>
    <definedName name="__bookmark_3">#REF!</definedName>
    <definedName name="_номенкл" localSheetId="0">#REF!</definedName>
    <definedName name="_номенкл" localSheetId="1">#REF!</definedName>
    <definedName name="_номенкл">#REF!</definedName>
    <definedName name="Excel_BuiltIn_Print_Area" localSheetId="3">#REF!</definedName>
    <definedName name="Excel_BuiltIn_Print_Area" localSheetId="0">#REF!</definedName>
    <definedName name="Excel_BuiltIn_Print_Area" localSheetId="1">#REF!</definedName>
    <definedName name="Excel_BuiltIn_Print_Area">#REF!</definedName>
    <definedName name="fd">#REF!</definedName>
    <definedName name="jj" localSheetId="0">#REF!</definedName>
    <definedName name="jj" localSheetId="1">#REF!</definedName>
    <definedName name="jj">#REF!</definedName>
    <definedName name="pp" localSheetId="0">#REF!</definedName>
    <definedName name="pp" localSheetId="1">#REF!</definedName>
    <definedName name="pp">#REF!</definedName>
    <definedName name="V_Г1_101_3" localSheetId="0">#REF!</definedName>
    <definedName name="V_Г1_101_3" localSheetId="1">#REF!</definedName>
    <definedName name="V_Г1_101_3">#REF!</definedName>
    <definedName name="V_ртп_4_31" localSheetId="0">#REF!</definedName>
    <definedName name="V_ртп_4_31" localSheetId="1">#REF!</definedName>
    <definedName name="V_ртп_4_31">#REF!</definedName>
    <definedName name="V_ртп_4_32" localSheetId="0">#REF!</definedName>
    <definedName name="V_ртп_4_32" localSheetId="1">#REF!</definedName>
    <definedName name="V_ртп_4_32">#REF!</definedName>
    <definedName name="V_ртп_4_33" localSheetId="0">#REF!</definedName>
    <definedName name="V_ртп_4_33" localSheetId="1">#REF!</definedName>
    <definedName name="V_ртп_4_33">#REF!</definedName>
    <definedName name="V_ртп_4_34" localSheetId="0">#REF!</definedName>
    <definedName name="V_ртп_4_34" localSheetId="1">#REF!</definedName>
    <definedName name="V_ртп_4_34">#REF!</definedName>
    <definedName name="аа" localSheetId="0">#REF!</definedName>
    <definedName name="аа" localSheetId="1">#REF!</definedName>
    <definedName name="аа">#REF!</definedName>
    <definedName name="акр" localSheetId="0">#REF!</definedName>
    <definedName name="акр" localSheetId="1">#REF!</definedName>
    <definedName name="акр">#REF!</definedName>
    <definedName name="Анализ" localSheetId="0">#REF!</definedName>
    <definedName name="Анализ" localSheetId="1">#REF!</definedName>
    <definedName name="Анализ">#REF!</definedName>
    <definedName name="Анализ1" localSheetId="0">#REF!</definedName>
    <definedName name="Анализ1" localSheetId="1">#REF!</definedName>
    <definedName name="Анализ1">#REF!</definedName>
    <definedName name="ап" localSheetId="0">#REF!</definedName>
    <definedName name="ап" localSheetId="1">#REF!</definedName>
    <definedName name="ап">#REF!</definedName>
    <definedName name="апип" localSheetId="0">#REF!</definedName>
    <definedName name="апип" localSheetId="1">#REF!</definedName>
    <definedName name="апип">#REF!</definedName>
    <definedName name="баланс_рабочего_времени" localSheetId="0">#REF!</definedName>
    <definedName name="баланс_рабочего_времени" localSheetId="1">#REF!</definedName>
    <definedName name="баланс_рабочего_времени">#REF!</definedName>
    <definedName name="БТ1" localSheetId="0">#REF!</definedName>
    <definedName name="БТ1" localSheetId="1">#REF!</definedName>
    <definedName name="БТ1">#REF!</definedName>
    <definedName name="БТ2" localSheetId="0">#REF!</definedName>
    <definedName name="БТ2" localSheetId="1">#REF!</definedName>
    <definedName name="БТ2">#REF!</definedName>
    <definedName name="БТ3" localSheetId="0">#REF!</definedName>
    <definedName name="БТ3" localSheetId="1">#REF!</definedName>
    <definedName name="БТ3">#REF!</definedName>
    <definedName name="верх" localSheetId="2">#REF!</definedName>
    <definedName name="верх" localSheetId="4">#REF!</definedName>
    <definedName name="верх" localSheetId="3">#REF!</definedName>
    <definedName name="верх" localSheetId="0">#REF!</definedName>
    <definedName name="верх" localSheetId="1">#REF!</definedName>
    <definedName name="верх" localSheetId="5">#REF!</definedName>
    <definedName name="верх">#REF!</definedName>
    <definedName name="володя" localSheetId="0">#REF!</definedName>
    <definedName name="володя" localSheetId="1">#REF!</definedName>
    <definedName name="володя">#REF!</definedName>
    <definedName name="впр" localSheetId="0">#REF!</definedName>
    <definedName name="впр" localSheetId="1">#REF!</definedName>
    <definedName name="впр">#REF!</definedName>
    <definedName name="врач" localSheetId="0">#REF!</definedName>
    <definedName name="врач" localSheetId="1">#REF!</definedName>
    <definedName name="врач">#REF!</definedName>
    <definedName name="ВРАЧИСПЕЦИАЛИСТЫ">'[1]персонал по Порядкам'!$A$2:$A$100</definedName>
    <definedName name="ву" localSheetId="3">#REF!</definedName>
    <definedName name="ву" localSheetId="0">#REF!</definedName>
    <definedName name="ву" localSheetId="1">#REF!</definedName>
    <definedName name="ву">#REF!</definedName>
    <definedName name="ВЫСШНЕМЕД">[1]справочники!$F$3:$F$12</definedName>
    <definedName name="д" localSheetId="3">#REF!</definedName>
    <definedName name="д" localSheetId="0">#REF!</definedName>
    <definedName name="д" localSheetId="1">#REF!</definedName>
    <definedName name="д">#REF!</definedName>
    <definedName name="ддддд" localSheetId="0">#REF!</definedName>
    <definedName name="ддддд" localSheetId="1">#REF!</definedName>
    <definedName name="ддддд">#REF!</definedName>
    <definedName name="ддддддд" localSheetId="0">#REF!</definedName>
    <definedName name="ддддддд" localSheetId="1">#REF!</definedName>
    <definedName name="ддддддд">#REF!</definedName>
    <definedName name="дддддддд" localSheetId="0">#REF!</definedName>
    <definedName name="дддддддд" localSheetId="1">#REF!</definedName>
    <definedName name="дддддддд">#REF!</definedName>
    <definedName name="ект" localSheetId="0">#REF!</definedName>
    <definedName name="ект" localSheetId="1">#REF!</definedName>
    <definedName name="ект">#REF!</definedName>
    <definedName name="ж" localSheetId="0">#REF!</definedName>
    <definedName name="ж" localSheetId="1">#REF!</definedName>
    <definedName name="ж">#REF!</definedName>
    <definedName name="жж" localSheetId="0">#REF!</definedName>
    <definedName name="жж" localSheetId="1">#REF!</definedName>
    <definedName name="жж">#REF!</definedName>
    <definedName name="жжж" localSheetId="0">#REF!</definedName>
    <definedName name="жжж" localSheetId="1">#REF!</definedName>
    <definedName name="жжж">#REF!</definedName>
    <definedName name="жжжж" localSheetId="0">#REF!</definedName>
    <definedName name="жжжж" localSheetId="1">#REF!</definedName>
    <definedName name="жжжж">#REF!</definedName>
    <definedName name="_xlnm.Print_Titles" localSheetId="0">'ЦЗ 1'!$8:$10</definedName>
    <definedName name="_xlnm.Print_Titles" localSheetId="1">'ЦЗ 2 '!#REF!</definedName>
    <definedName name="затраты" localSheetId="3">#REF!</definedName>
    <definedName name="затраты" localSheetId="0">#REF!</definedName>
    <definedName name="затраты" localSheetId="1">#REF!</definedName>
    <definedName name="затраты">#REF!</definedName>
    <definedName name="ии" localSheetId="0">#REF!</definedName>
    <definedName name="ии" localSheetId="1">#REF!</definedName>
    <definedName name="ии">#REF!</definedName>
    <definedName name="иии" localSheetId="0">'[2]Приложение 2 '!#REF!</definedName>
    <definedName name="иии" localSheetId="1">'[2]Приложение 2 '!#REF!</definedName>
    <definedName name="иии">'[2]Приложение 2 '!#REF!</definedName>
    <definedName name="интенсив" localSheetId="3">#REF!</definedName>
    <definedName name="интенсив" localSheetId="0">#REF!</definedName>
    <definedName name="интенсив" localSheetId="1">#REF!</definedName>
    <definedName name="интенсив">#REF!</definedName>
    <definedName name="Интенсивность" localSheetId="0">#REF!</definedName>
    <definedName name="Интенсивность" localSheetId="1">#REF!</definedName>
    <definedName name="Интенсивность">#REF!</definedName>
    <definedName name="ке" localSheetId="0">#REF!</definedName>
    <definedName name="ке" localSheetId="1">#REF!</definedName>
    <definedName name="ке">#REF!</definedName>
    <definedName name="кз" localSheetId="0">#REF!</definedName>
    <definedName name="кз" localSheetId="1">#REF!</definedName>
    <definedName name="кз">#REF!</definedName>
    <definedName name="Кодфин">[3]ПризнакФинансированияУслуги!$B$2:$B$6</definedName>
    <definedName name="кс" localSheetId="3">#REF!</definedName>
    <definedName name="кс" localSheetId="0">#REF!</definedName>
    <definedName name="кс" localSheetId="1">#REF!</definedName>
    <definedName name="кс">#REF!</definedName>
    <definedName name="л" localSheetId="0">#REF!</definedName>
    <definedName name="л" localSheetId="1">#REF!</definedName>
    <definedName name="л">#REF!</definedName>
    <definedName name="лаб" localSheetId="0">#REF!</definedName>
    <definedName name="лаб" localSheetId="1">#REF!</definedName>
    <definedName name="лаб">#REF!</definedName>
    <definedName name="лекарства" localSheetId="0">#REF!</definedName>
    <definedName name="лекарства" localSheetId="1">#REF!</definedName>
    <definedName name="лекарства">#REF!</definedName>
    <definedName name="лл" localSheetId="0">#REF!</definedName>
    <definedName name="лл" localSheetId="1">#REF!</definedName>
    <definedName name="лл">#REF!</definedName>
    <definedName name="лллллллллллллллл" localSheetId="0">#REF!</definedName>
    <definedName name="лллллллллллллллл" localSheetId="1">#REF!</definedName>
    <definedName name="лллллллллллллллл">#REF!</definedName>
    <definedName name="лолол" localSheetId="0">#REF!</definedName>
    <definedName name="лолол" localSheetId="1">#REF!</definedName>
    <definedName name="лолол">#REF!</definedName>
    <definedName name="МЛМЕДПЕРС">'[1]персонал по Порядкам'!$C$2:$C$100</definedName>
    <definedName name="МРТ" localSheetId="3">#REF!</definedName>
    <definedName name="МРТ" localSheetId="0">#REF!</definedName>
    <definedName name="МРТ" localSheetId="1">#REF!</definedName>
    <definedName name="МРТ">#REF!</definedName>
    <definedName name="н" localSheetId="0">#REF!</definedName>
    <definedName name="н" localSheetId="1">#REF!</definedName>
    <definedName name="н">#REF!</definedName>
    <definedName name="накл" localSheetId="0">'[4]Калькуляция '!#REF!</definedName>
    <definedName name="накл" localSheetId="1">'[4]Калькуляция '!#REF!</definedName>
    <definedName name="накл">'[4]Калькуляция '!#REF!</definedName>
    <definedName name="Накладные" localSheetId="0">'[4]Калькуляция '!#REF!</definedName>
    <definedName name="Накладные" localSheetId="1">'[4]Калькуляция '!#REF!</definedName>
    <definedName name="Накладные">'[4]Калькуляция '!#REF!</definedName>
    <definedName name="Начисления" localSheetId="0">'[4]Калькуляция '!#REF!</definedName>
    <definedName name="Начисления" localSheetId="1">'[4]Калькуляция '!#REF!</definedName>
    <definedName name="Начисления">'[4]Калькуляция '!#REF!</definedName>
    <definedName name="не" localSheetId="3">#REF!</definedName>
    <definedName name="не" localSheetId="0">#REF!</definedName>
    <definedName name="не" localSheetId="1">#REF!</definedName>
    <definedName name="не">#REF!</definedName>
    <definedName name="_xlnm.Print_Area" localSheetId="3">ДН!$A$1:$H$863</definedName>
    <definedName name="_xlnm.Print_Area" localSheetId="0">'ЦЗ 1'!$A$1:$H$76</definedName>
    <definedName name="_xlnm.Print_Area" localSheetId="1">'ЦЗ 2 '!$A$1:$G$120</definedName>
    <definedName name="_xlnm.Print_Area">#REF!</definedName>
    <definedName name="объемы" localSheetId="0">#REF!</definedName>
    <definedName name="объемы" localSheetId="1">#REF!</definedName>
    <definedName name="объемы">#REF!</definedName>
    <definedName name="оо" localSheetId="0">#REF!</definedName>
    <definedName name="оо" localSheetId="1">#REF!</definedName>
    <definedName name="оо">#REF!</definedName>
    <definedName name="ооо" localSheetId="0">#REF!</definedName>
    <definedName name="ооо" localSheetId="1">#REF!</definedName>
    <definedName name="ооо">#REF!</definedName>
    <definedName name="оооо" localSheetId="0">#REF!</definedName>
    <definedName name="оооо" localSheetId="1">#REF!</definedName>
    <definedName name="оооо">#REF!</definedName>
    <definedName name="ооооо" localSheetId="0">#REF!</definedName>
    <definedName name="ооооо" localSheetId="1">#REF!</definedName>
    <definedName name="ооооо">#REF!</definedName>
    <definedName name="пп" localSheetId="0">#REF!</definedName>
    <definedName name="пп" localSheetId="1">#REF!</definedName>
    <definedName name="пп">#REF!</definedName>
    <definedName name="прай" localSheetId="0">#REF!</definedName>
    <definedName name="прай" localSheetId="1">#REF!</definedName>
    <definedName name="прай">#REF!</definedName>
    <definedName name="прейскурант" localSheetId="0">#REF!</definedName>
    <definedName name="прейскурант" localSheetId="1">#REF!</definedName>
    <definedName name="прейскурант">#REF!</definedName>
    <definedName name="ПриложениеДС1">#REF!</definedName>
    <definedName name="р" localSheetId="0">#REF!</definedName>
    <definedName name="р" localSheetId="1">#REF!</definedName>
    <definedName name="р">#REF!</definedName>
    <definedName name="роз">[5]Услуги_УЗИ!$C$4:$C$74</definedName>
    <definedName name="рп" localSheetId="3">#REF!</definedName>
    <definedName name="рп">#REF!</definedName>
    <definedName name="рпр" localSheetId="0">#REF!</definedName>
    <definedName name="рпр" localSheetId="1">#REF!</definedName>
    <definedName name="рпр">#REF!</definedName>
    <definedName name="рр" localSheetId="0">#REF!</definedName>
    <definedName name="рр" localSheetId="1">#REF!</definedName>
    <definedName name="рр">#REF!</definedName>
    <definedName name="ррз" localSheetId="0">#REF!</definedName>
    <definedName name="ррз" localSheetId="1">#REF!</definedName>
    <definedName name="ррз">#REF!</definedName>
    <definedName name="ррр" localSheetId="0">#REF!</definedName>
    <definedName name="ррр" localSheetId="1">#REF!</definedName>
    <definedName name="ррр">#REF!</definedName>
    <definedName name="с" localSheetId="0">#REF!</definedName>
    <definedName name="с" localSheetId="1">#REF!</definedName>
    <definedName name="с">#REF!</definedName>
    <definedName name="сан" localSheetId="0">#REF!</definedName>
    <definedName name="сан" localSheetId="1">#REF!</definedName>
    <definedName name="сан">#REF!</definedName>
    <definedName name="СВОД" localSheetId="0">#REF!</definedName>
    <definedName name="СВОД" localSheetId="1">#REF!</definedName>
    <definedName name="СВОД">#REF!</definedName>
    <definedName name="слева" localSheetId="2">#REF!</definedName>
    <definedName name="слева" localSheetId="4">#REF!</definedName>
    <definedName name="слева" localSheetId="3">#REF!</definedName>
    <definedName name="слева" localSheetId="0">#REF!</definedName>
    <definedName name="слева" localSheetId="1">#REF!</definedName>
    <definedName name="слева" localSheetId="5">#REF!</definedName>
    <definedName name="слева">#REF!</definedName>
    <definedName name="СПЕЦБО">'[1]персонал по Порядкам'!$F$2:$F$100</definedName>
    <definedName name="СПЕЦВЫСШ">'[1]персонал по Порядкам'!$D$2:$D$100</definedName>
    <definedName name="СПЕЦСР">'[1]персонал по Порядкам'!$E$2:$E$100</definedName>
    <definedName name="Среднне_количество_анализов" localSheetId="3">#REF!</definedName>
    <definedName name="Среднне_количество_анализов" localSheetId="0">#REF!</definedName>
    <definedName name="Среднне_количество_анализов" localSheetId="1">#REF!</definedName>
    <definedName name="Среднне_количество_анализов">#REF!</definedName>
    <definedName name="СРМЕДПЕРС">'[1]персонал по Порядкам'!$B$2:$B$100</definedName>
    <definedName name="стац" localSheetId="3">#REF!</definedName>
    <definedName name="стац" localSheetId="0">#REF!</definedName>
    <definedName name="стац" localSheetId="1">#REF!</definedName>
    <definedName name="стац">#REF!</definedName>
    <definedName name="страх" localSheetId="0">#REF!</definedName>
    <definedName name="страх" localSheetId="1">#REF!</definedName>
    <definedName name="страх">#REF!</definedName>
    <definedName name="Удельныйвес" localSheetId="0">'[4]Калькуляция '!#REF!</definedName>
    <definedName name="Удельныйвес" localSheetId="1">'[4]Калькуляция '!#REF!</definedName>
    <definedName name="Удельныйвес">'[4]Калькуляция '!#REF!</definedName>
    <definedName name="уже" localSheetId="3">#REF!</definedName>
    <definedName name="уже" localSheetId="0">#REF!</definedName>
    <definedName name="уже" localSheetId="1">#REF!</definedName>
    <definedName name="уже">#REF!</definedName>
    <definedName name="УЗИ">[6]Услуги_УЗИ!$C$4:$C$74</definedName>
    <definedName name="УЗИ1">[5]Услуги_УЗИ!$C$4:$C$74</definedName>
    <definedName name="УЗИ2">[6]Услуги_УЗИ!$C$4:$C$74</definedName>
    <definedName name="УЗИ3">[6]Услуги_УЗИ!$C$4:$C$74</definedName>
    <definedName name="УСЛУГИ">'[5]Номенклатура услуг'!$B$7:$B$9593</definedName>
    <definedName name="УСЛУГИ1">'[5]Номенклатура услуг'!$B$7:$B$9593</definedName>
    <definedName name="Услуги2">'[6]Номенклатура услуг'!$B$7:$B$9593</definedName>
    <definedName name="УСЛУГИ3">'[6]Номенклатура услуг'!$B$7:$B$9593</definedName>
    <definedName name="ФЕДВРАЧ">[1]справочники!$C$3:$C$153</definedName>
    <definedName name="ФЕДМЕДРУК">[1]справочники!$B$3:$B$113</definedName>
    <definedName name="ФЕДМЛАДМП">[1]справочники!$E$3:$E$7</definedName>
    <definedName name="ФЕДСРЕДМП">[1]справочники!$D$3:$D$64</definedName>
    <definedName name="хх" localSheetId="3">#REF!</definedName>
    <definedName name="хх" localSheetId="0">#REF!</definedName>
    <definedName name="хх" localSheetId="1">#REF!</definedName>
    <definedName name="хх">#REF!</definedName>
    <definedName name="ъ" localSheetId="0">#REF!</definedName>
    <definedName name="ъ" localSheetId="1">#REF!</definedName>
    <definedName name="ъ">#REF!</definedName>
    <definedName name="э" localSheetId="0">#REF!</definedName>
    <definedName name="э" localSheetId="1">#REF!</definedName>
    <definedName name="э">#REF!</definedName>
    <definedName name="ээээ" localSheetId="0">#REF!</definedName>
    <definedName name="ээээ" localSheetId="1">#REF!</definedName>
    <definedName name="ээээ">#REF!</definedName>
    <definedName name="юбюб" localSheetId="0">#REF!</definedName>
    <definedName name="юбюб" localSheetId="1">#REF!</definedName>
    <definedName name="юбюб">#REF!</definedName>
    <definedName name="юююююююююю" localSheetId="0">#REF!</definedName>
    <definedName name="юююююююююю" localSheetId="1">#REF!</definedName>
    <definedName name="юююююююююю">#REF!</definedName>
    <definedName name="я" localSheetId="0">#REF!</definedName>
    <definedName name="я" localSheetId="1">#REF!</definedName>
    <definedName name="я">#REF!</definedName>
  </definedNames>
  <calcPr calcId="191029"/>
</workbook>
</file>

<file path=xl/calcChain.xml><?xml version="1.0" encoding="utf-8"?>
<calcChain xmlns="http://schemas.openxmlformats.org/spreadsheetml/2006/main">
  <c r="H862" i="42" l="1"/>
  <c r="H861" i="42"/>
  <c r="H860" i="42"/>
  <c r="G860" i="42"/>
  <c r="F860" i="42"/>
  <c r="H859" i="42"/>
  <c r="G859" i="42"/>
  <c r="F859" i="42"/>
  <c r="H858" i="42"/>
  <c r="G858" i="42"/>
  <c r="F858" i="42"/>
  <c r="H857" i="42"/>
  <c r="G857" i="42"/>
  <c r="F857" i="42"/>
  <c r="H856" i="42"/>
  <c r="G856" i="42"/>
  <c r="F856" i="42"/>
  <c r="H855" i="42"/>
  <c r="G855" i="42"/>
  <c r="F855" i="42"/>
  <c r="H854" i="42"/>
  <c r="G854" i="42"/>
  <c r="F854" i="42"/>
  <c r="H853" i="42"/>
  <c r="G853" i="42"/>
  <c r="F853" i="42"/>
  <c r="H851" i="42"/>
  <c r="G851" i="42"/>
  <c r="F851" i="42"/>
  <c r="H850" i="42"/>
  <c r="G850" i="42"/>
  <c r="F850" i="42"/>
  <c r="H849" i="42"/>
  <c r="G849" i="42"/>
  <c r="F849" i="42"/>
  <c r="H848" i="42"/>
  <c r="G848" i="42"/>
  <c r="F848" i="42"/>
  <c r="H847" i="42"/>
  <c r="G847" i="42"/>
  <c r="F847" i="42"/>
  <c r="H846" i="42"/>
  <c r="G846" i="42"/>
  <c r="F846" i="42"/>
  <c r="H845" i="42"/>
  <c r="G845" i="42"/>
  <c r="F845" i="42"/>
  <c r="H844" i="42"/>
  <c r="G844" i="42"/>
  <c r="F844" i="42"/>
  <c r="H843" i="42"/>
  <c r="G843" i="42"/>
  <c r="F843" i="42"/>
  <c r="H842" i="42"/>
  <c r="G842" i="42"/>
  <c r="F842" i="42"/>
  <c r="H840" i="42"/>
  <c r="G840" i="42"/>
  <c r="F840" i="42"/>
  <c r="H839" i="42"/>
  <c r="G839" i="42"/>
  <c r="F839" i="42"/>
  <c r="H838" i="42"/>
  <c r="G838" i="42"/>
  <c r="F838" i="42"/>
  <c r="H837" i="42"/>
  <c r="G837" i="42"/>
  <c r="F837" i="42"/>
  <c r="H836" i="42"/>
  <c r="G836" i="42"/>
  <c r="F836" i="42"/>
  <c r="H835" i="42"/>
  <c r="G835" i="42"/>
  <c r="F835" i="42"/>
  <c r="H833" i="42"/>
  <c r="G833" i="42"/>
  <c r="F833" i="42"/>
  <c r="H832" i="42"/>
  <c r="G832" i="42"/>
  <c r="F832" i="42"/>
  <c r="H831" i="42"/>
  <c r="G831" i="42"/>
  <c r="F831" i="42"/>
  <c r="H830" i="42"/>
  <c r="G830" i="42"/>
  <c r="F830" i="42"/>
  <c r="H829" i="42"/>
  <c r="G829" i="42"/>
  <c r="F829" i="42"/>
  <c r="H828" i="42"/>
  <c r="G828" i="42"/>
  <c r="F828" i="42"/>
  <c r="H827" i="42"/>
  <c r="G827" i="42"/>
  <c r="F827" i="42"/>
  <c r="H826" i="42"/>
  <c r="G826" i="42"/>
  <c r="F826" i="42"/>
  <c r="H825" i="42"/>
  <c r="G825" i="42"/>
  <c r="F825" i="42"/>
  <c r="H824" i="42"/>
  <c r="G824" i="42"/>
  <c r="F824" i="42"/>
  <c r="H823" i="42"/>
  <c r="G823" i="42"/>
  <c r="F823" i="42"/>
  <c r="H822" i="42"/>
  <c r="G822" i="42"/>
  <c r="F822" i="42"/>
  <c r="H820" i="42"/>
  <c r="G820" i="42"/>
  <c r="F820" i="42"/>
  <c r="H819" i="42"/>
  <c r="G819" i="42"/>
  <c r="F819" i="42"/>
  <c r="H818" i="42"/>
  <c r="G818" i="42"/>
  <c r="F818" i="42"/>
  <c r="H817" i="42"/>
  <c r="G817" i="42"/>
  <c r="F817" i="42"/>
  <c r="H816" i="42"/>
  <c r="G816" i="42"/>
  <c r="F816" i="42"/>
  <c r="H815" i="42"/>
  <c r="G815" i="42"/>
  <c r="F815" i="42"/>
  <c r="H814" i="42"/>
  <c r="G814" i="42"/>
  <c r="F814" i="42"/>
  <c r="H813" i="42"/>
  <c r="G813" i="42"/>
  <c r="F813" i="42"/>
  <c r="H812" i="42"/>
  <c r="G812" i="42"/>
  <c r="F812" i="42"/>
  <c r="H811" i="42"/>
  <c r="G811" i="42"/>
  <c r="F811" i="42"/>
  <c r="H809" i="42"/>
  <c r="G809" i="42"/>
  <c r="F809" i="42"/>
  <c r="H808" i="42"/>
  <c r="G808" i="42"/>
  <c r="F808" i="42"/>
  <c r="H807" i="42"/>
  <c r="G807" i="42"/>
  <c r="F807" i="42"/>
  <c r="H806" i="42"/>
  <c r="G806" i="42"/>
  <c r="F806" i="42"/>
  <c r="H805" i="42"/>
  <c r="G805" i="42"/>
  <c r="F805" i="42"/>
  <c r="H804" i="42"/>
  <c r="G804" i="42"/>
  <c r="F804" i="42"/>
  <c r="H803" i="42"/>
  <c r="G803" i="42"/>
  <c r="F803" i="42"/>
  <c r="H802" i="42"/>
  <c r="G802" i="42"/>
  <c r="F802" i="42"/>
  <c r="H801" i="42"/>
  <c r="G801" i="42"/>
  <c r="F801" i="42"/>
  <c r="H799" i="42"/>
  <c r="G799" i="42"/>
  <c r="F799" i="42"/>
  <c r="H798" i="42"/>
  <c r="G798" i="42"/>
  <c r="F798" i="42"/>
  <c r="H797" i="42"/>
  <c r="G797" i="42"/>
  <c r="F797" i="42"/>
  <c r="H796" i="42"/>
  <c r="G796" i="42"/>
  <c r="F796" i="42"/>
  <c r="H795" i="42"/>
  <c r="G795" i="42"/>
  <c r="F795" i="42"/>
  <c r="H794" i="42"/>
  <c r="G794" i="42"/>
  <c r="F794" i="42"/>
  <c r="H793" i="42"/>
  <c r="G793" i="42"/>
  <c r="F793" i="42"/>
  <c r="H792" i="42"/>
  <c r="G792" i="42"/>
  <c r="F792" i="42"/>
  <c r="H791" i="42"/>
  <c r="G791" i="42"/>
  <c r="F791" i="42"/>
  <c r="H789" i="42"/>
  <c r="G789" i="42"/>
  <c r="F789" i="42"/>
  <c r="H788" i="42"/>
  <c r="G788" i="42"/>
  <c r="F788" i="42"/>
  <c r="H786" i="42"/>
  <c r="G786" i="42"/>
  <c r="F786" i="42"/>
  <c r="H785" i="42"/>
  <c r="G785" i="42"/>
  <c r="F785" i="42"/>
  <c r="H784" i="42"/>
  <c r="G784" i="42"/>
  <c r="F784" i="42"/>
  <c r="H783" i="42"/>
  <c r="G783" i="42"/>
  <c r="F783" i="42"/>
  <c r="H782" i="42"/>
  <c r="G782" i="42"/>
  <c r="F782" i="42"/>
  <c r="H781" i="42"/>
  <c r="G781" i="42"/>
  <c r="F781" i="42"/>
  <c r="H780" i="42"/>
  <c r="G780" i="42"/>
  <c r="F780" i="42"/>
  <c r="H779" i="42"/>
  <c r="G779" i="42"/>
  <c r="F779" i="42"/>
  <c r="H777" i="42"/>
  <c r="G777" i="42"/>
  <c r="F777" i="42"/>
  <c r="H776" i="42"/>
  <c r="G776" i="42"/>
  <c r="F776" i="42"/>
  <c r="H775" i="42"/>
  <c r="G775" i="42"/>
  <c r="F775" i="42"/>
  <c r="H774" i="42"/>
  <c r="G774" i="42"/>
  <c r="F774" i="42"/>
  <c r="H773" i="42"/>
  <c r="G773" i="42"/>
  <c r="F773" i="42"/>
  <c r="H772" i="42"/>
  <c r="G772" i="42"/>
  <c r="F772" i="42"/>
  <c r="H771" i="42"/>
  <c r="G771" i="42"/>
  <c r="F771" i="42"/>
  <c r="H769" i="42"/>
  <c r="G769" i="42"/>
  <c r="F769" i="42"/>
  <c r="H768" i="42"/>
  <c r="G768" i="42"/>
  <c r="F768" i="42"/>
  <c r="H767" i="42"/>
  <c r="G767" i="42"/>
  <c r="F767" i="42"/>
  <c r="H766" i="42"/>
  <c r="G766" i="42"/>
  <c r="F766" i="42"/>
  <c r="H765" i="42"/>
  <c r="G765" i="42"/>
  <c r="F765" i="42"/>
  <c r="H764" i="42"/>
  <c r="G764" i="42"/>
  <c r="F764" i="42"/>
  <c r="H763" i="42"/>
  <c r="G763" i="42"/>
  <c r="F763" i="42"/>
  <c r="H762" i="42"/>
  <c r="G762" i="42"/>
  <c r="F762" i="42"/>
  <c r="H761" i="42"/>
  <c r="G761" i="42"/>
  <c r="F761" i="42"/>
  <c r="H759" i="42"/>
  <c r="G759" i="42"/>
  <c r="F759" i="42"/>
  <c r="H758" i="42"/>
  <c r="G758" i="42"/>
  <c r="F758" i="42"/>
  <c r="H757" i="42"/>
  <c r="G757" i="42"/>
  <c r="F757" i="42"/>
  <c r="H756" i="42"/>
  <c r="G756" i="42"/>
  <c r="F756" i="42"/>
  <c r="H755" i="42"/>
  <c r="G755" i="42"/>
  <c r="F755" i="42"/>
  <c r="H754" i="42"/>
  <c r="G754" i="42"/>
  <c r="F754" i="42"/>
  <c r="H753" i="42"/>
  <c r="G753" i="42"/>
  <c r="F753" i="42"/>
  <c r="H752" i="42"/>
  <c r="G752" i="42"/>
  <c r="F752" i="42"/>
  <c r="H751" i="42"/>
  <c r="G751" i="42"/>
  <c r="F751" i="42"/>
  <c r="H750" i="42"/>
  <c r="G750" i="42"/>
  <c r="F750" i="42"/>
  <c r="H748" i="42"/>
  <c r="G748" i="42"/>
  <c r="F748" i="42"/>
  <c r="H747" i="42"/>
  <c r="G747" i="42"/>
  <c r="F747" i="42"/>
  <c r="H746" i="42"/>
  <c r="G746" i="42"/>
  <c r="F746" i="42"/>
  <c r="H745" i="42"/>
  <c r="G745" i="42"/>
  <c r="F745" i="42"/>
  <c r="H744" i="42"/>
  <c r="G744" i="42"/>
  <c r="F744" i="42"/>
  <c r="H743" i="42"/>
  <c r="G743" i="42"/>
  <c r="F743" i="42"/>
  <c r="H742" i="42"/>
  <c r="G742" i="42"/>
  <c r="F742" i="42"/>
  <c r="H741" i="42"/>
  <c r="G741" i="42"/>
  <c r="F741" i="42"/>
  <c r="H740" i="42"/>
  <c r="G740" i="42"/>
  <c r="F740" i="42"/>
  <c r="H738" i="42"/>
  <c r="G738" i="42"/>
  <c r="F738" i="42"/>
  <c r="H737" i="42"/>
  <c r="G737" i="42"/>
  <c r="F737" i="42"/>
  <c r="H736" i="42"/>
  <c r="G736" i="42"/>
  <c r="F736" i="42"/>
  <c r="H735" i="42"/>
  <c r="G735" i="42"/>
  <c r="F735" i="42"/>
  <c r="H734" i="42"/>
  <c r="G734" i="42"/>
  <c r="F734" i="42"/>
  <c r="H733" i="42"/>
  <c r="G733" i="42"/>
  <c r="F733" i="42"/>
  <c r="H732" i="42"/>
  <c r="G732" i="42"/>
  <c r="F732" i="42"/>
  <c r="H731" i="42"/>
  <c r="G731" i="42"/>
  <c r="F731" i="42"/>
  <c r="H730" i="42"/>
  <c r="G730" i="42"/>
  <c r="F730" i="42"/>
  <c r="H729" i="42"/>
  <c r="G729" i="42"/>
  <c r="F729" i="42"/>
  <c r="H727" i="42"/>
  <c r="G727" i="42"/>
  <c r="F727" i="42"/>
  <c r="H726" i="42"/>
  <c r="G726" i="42"/>
  <c r="F726" i="42"/>
  <c r="H725" i="42"/>
  <c r="G725" i="42"/>
  <c r="F725" i="42"/>
  <c r="H724" i="42"/>
  <c r="G724" i="42"/>
  <c r="F724" i="42"/>
  <c r="H723" i="42"/>
  <c r="G723" i="42"/>
  <c r="F723" i="42"/>
  <c r="H722" i="42"/>
  <c r="G722" i="42"/>
  <c r="F722" i="42"/>
  <c r="H721" i="42"/>
  <c r="G721" i="42"/>
  <c r="F721" i="42"/>
  <c r="H720" i="42"/>
  <c r="G720" i="42"/>
  <c r="F720" i="42"/>
  <c r="H719" i="42"/>
  <c r="G719" i="42"/>
  <c r="F719" i="42"/>
  <c r="H717" i="42"/>
  <c r="G717" i="42"/>
  <c r="F717" i="42"/>
  <c r="H716" i="42"/>
  <c r="G716" i="42"/>
  <c r="F716" i="42"/>
  <c r="H715" i="42"/>
  <c r="G715" i="42"/>
  <c r="F715" i="42"/>
  <c r="H714" i="42"/>
  <c r="G714" i="42"/>
  <c r="F714" i="42"/>
  <c r="H713" i="42"/>
  <c r="G713" i="42"/>
  <c r="F713" i="42"/>
  <c r="H712" i="42"/>
  <c r="G712" i="42"/>
  <c r="F712" i="42"/>
  <c r="H711" i="42"/>
  <c r="G711" i="42"/>
  <c r="F711" i="42"/>
  <c r="H710" i="42"/>
  <c r="G710" i="42"/>
  <c r="F710" i="42"/>
  <c r="H709" i="42"/>
  <c r="G709" i="42"/>
  <c r="F709" i="42"/>
  <c r="H708" i="42"/>
  <c r="G708" i="42"/>
  <c r="F708" i="42"/>
  <c r="H706" i="42"/>
  <c r="G706" i="42"/>
  <c r="F706" i="42"/>
  <c r="H705" i="42"/>
  <c r="G705" i="42"/>
  <c r="F705" i="42"/>
  <c r="H704" i="42"/>
  <c r="G704" i="42"/>
  <c r="F704" i="42"/>
  <c r="H703" i="42"/>
  <c r="G703" i="42"/>
  <c r="F703" i="42"/>
  <c r="H702" i="42"/>
  <c r="G702" i="42"/>
  <c r="F702" i="42"/>
  <c r="H701" i="42"/>
  <c r="G701" i="42"/>
  <c r="F701" i="42"/>
  <c r="H700" i="42"/>
  <c r="G700" i="42"/>
  <c r="F700" i="42"/>
  <c r="H699" i="42"/>
  <c r="G699" i="42"/>
  <c r="F699" i="42"/>
  <c r="H697" i="42"/>
  <c r="G697" i="42"/>
  <c r="F697" i="42"/>
  <c r="H696" i="42"/>
  <c r="G696" i="42"/>
  <c r="F696" i="42"/>
  <c r="H695" i="42"/>
  <c r="G695" i="42"/>
  <c r="F695" i="42"/>
  <c r="H694" i="42"/>
  <c r="G694" i="42"/>
  <c r="F694" i="42"/>
  <c r="H693" i="42"/>
  <c r="G693" i="42"/>
  <c r="F693" i="42"/>
  <c r="H692" i="42"/>
  <c r="G692" i="42"/>
  <c r="F692" i="42"/>
  <c r="H691" i="42"/>
  <c r="G691" i="42"/>
  <c r="F691" i="42"/>
  <c r="H690" i="42"/>
  <c r="G690" i="42"/>
  <c r="F690" i="42"/>
  <c r="H689" i="42"/>
  <c r="G689" i="42"/>
  <c r="F689" i="42"/>
  <c r="H688" i="42"/>
  <c r="G688" i="42"/>
  <c r="F688" i="42"/>
  <c r="H686" i="42"/>
  <c r="G686" i="42"/>
  <c r="F686" i="42"/>
  <c r="H685" i="42"/>
  <c r="G685" i="42"/>
  <c r="F685" i="42"/>
  <c r="H684" i="42"/>
  <c r="G684" i="42"/>
  <c r="F684" i="42"/>
  <c r="H683" i="42"/>
  <c r="G683" i="42"/>
  <c r="F683" i="42"/>
  <c r="H682" i="42"/>
  <c r="G682" i="42"/>
  <c r="F682" i="42"/>
  <c r="H681" i="42"/>
  <c r="G681" i="42"/>
  <c r="F681" i="42"/>
  <c r="H680" i="42"/>
  <c r="G680" i="42"/>
  <c r="F680" i="42"/>
  <c r="H679" i="42"/>
  <c r="G679" i="42"/>
  <c r="F679" i="42"/>
  <c r="H678" i="42"/>
  <c r="G678" i="42"/>
  <c r="F678" i="42"/>
  <c r="H676" i="42"/>
  <c r="G676" i="42"/>
  <c r="F676" i="42"/>
  <c r="H675" i="42"/>
  <c r="G675" i="42"/>
  <c r="F675" i="42"/>
  <c r="H674" i="42"/>
  <c r="G674" i="42"/>
  <c r="F674" i="42"/>
  <c r="H673" i="42"/>
  <c r="G673" i="42"/>
  <c r="F673" i="42"/>
  <c r="H672" i="42"/>
  <c r="G672" i="42"/>
  <c r="F672" i="42"/>
  <c r="H671" i="42"/>
  <c r="G671" i="42"/>
  <c r="F671" i="42"/>
  <c r="H670" i="42"/>
  <c r="G670" i="42"/>
  <c r="F670" i="42"/>
  <c r="H669" i="42"/>
  <c r="G669" i="42"/>
  <c r="F669" i="42"/>
  <c r="H668" i="42"/>
  <c r="G668" i="42"/>
  <c r="F668" i="42"/>
  <c r="H665" i="42"/>
  <c r="G665" i="42"/>
  <c r="F665" i="42"/>
  <c r="H664" i="42"/>
  <c r="G664" i="42"/>
  <c r="F664" i="42"/>
  <c r="H663" i="42"/>
  <c r="G663" i="42"/>
  <c r="F663" i="42"/>
  <c r="H662" i="42"/>
  <c r="G662" i="42"/>
  <c r="F662" i="42"/>
  <c r="H661" i="42"/>
  <c r="G661" i="42"/>
  <c r="F661" i="42"/>
  <c r="H660" i="42"/>
  <c r="G660" i="42"/>
  <c r="F660" i="42"/>
  <c r="H658" i="42"/>
  <c r="G658" i="42"/>
  <c r="F658" i="42"/>
  <c r="H657" i="42"/>
  <c r="G657" i="42"/>
  <c r="F657" i="42"/>
  <c r="H656" i="42"/>
  <c r="G656" i="42"/>
  <c r="F656" i="42"/>
  <c r="H655" i="42"/>
  <c r="G655" i="42"/>
  <c r="F655" i="42"/>
  <c r="H654" i="42"/>
  <c r="G654" i="42"/>
  <c r="F654" i="42"/>
  <c r="H653" i="42"/>
  <c r="G653" i="42"/>
  <c r="F653" i="42"/>
  <c r="H651" i="42"/>
  <c r="G651" i="42"/>
  <c r="F651" i="42"/>
  <c r="H650" i="42"/>
  <c r="G650" i="42"/>
  <c r="F650" i="42"/>
  <c r="H649" i="42"/>
  <c r="G649" i="42"/>
  <c r="F649" i="42"/>
  <c r="H648" i="42"/>
  <c r="G648" i="42"/>
  <c r="F648" i="42"/>
  <c r="H647" i="42"/>
  <c r="G647" i="42"/>
  <c r="F647" i="42"/>
  <c r="H644" i="42"/>
  <c r="G644" i="42"/>
  <c r="F644" i="42"/>
  <c r="H643" i="42"/>
  <c r="G643" i="42"/>
  <c r="F643" i="42"/>
  <c r="H642" i="42"/>
  <c r="G642" i="42"/>
  <c r="F642" i="42"/>
  <c r="H641" i="42"/>
  <c r="G641" i="42"/>
  <c r="F641" i="42"/>
  <c r="H640" i="42"/>
  <c r="G640" i="42"/>
  <c r="F640" i="42"/>
  <c r="H639" i="42"/>
  <c r="G639" i="42"/>
  <c r="F639" i="42"/>
  <c r="H638" i="42"/>
  <c r="G638" i="42"/>
  <c r="F638" i="42"/>
  <c r="H637" i="42"/>
  <c r="G637" i="42"/>
  <c r="F637" i="42"/>
  <c r="H636" i="42"/>
  <c r="G636" i="42"/>
  <c r="F636" i="42"/>
  <c r="H634" i="42"/>
  <c r="G634" i="42"/>
  <c r="F634" i="42"/>
  <c r="H633" i="42"/>
  <c r="G633" i="42"/>
  <c r="F633" i="42"/>
  <c r="H632" i="42"/>
  <c r="G632" i="42"/>
  <c r="F632" i="42"/>
  <c r="H631" i="42"/>
  <c r="G631" i="42"/>
  <c r="F631" i="42"/>
  <c r="H630" i="42"/>
  <c r="G630" i="42"/>
  <c r="F630" i="42"/>
  <c r="H629" i="42"/>
  <c r="G629" i="42"/>
  <c r="F629" i="42"/>
  <c r="H628" i="42"/>
  <c r="G628" i="42"/>
  <c r="F628" i="42"/>
  <c r="H627" i="42"/>
  <c r="G627" i="42"/>
  <c r="F627" i="42"/>
  <c r="H626" i="42"/>
  <c r="G626" i="42"/>
  <c r="F626" i="42"/>
  <c r="H624" i="42"/>
  <c r="G624" i="42"/>
  <c r="F624" i="42"/>
  <c r="H623" i="42"/>
  <c r="G623" i="42"/>
  <c r="F623" i="42"/>
  <c r="H622" i="42"/>
  <c r="G622" i="42"/>
  <c r="F622" i="42"/>
  <c r="H621" i="42"/>
  <c r="G621" i="42"/>
  <c r="F621" i="42"/>
  <c r="H620" i="42"/>
  <c r="G620" i="42"/>
  <c r="F620" i="42"/>
  <c r="H618" i="42"/>
  <c r="G618" i="42"/>
  <c r="F618" i="42"/>
  <c r="H617" i="42"/>
  <c r="G617" i="42"/>
  <c r="F617" i="42"/>
  <c r="H616" i="42"/>
  <c r="G616" i="42"/>
  <c r="F616" i="42"/>
  <c r="H615" i="42"/>
  <c r="G615" i="42"/>
  <c r="F615" i="42"/>
  <c r="H614" i="42"/>
  <c r="G614" i="42"/>
  <c r="F614" i="42"/>
  <c r="H613" i="42"/>
  <c r="G613" i="42"/>
  <c r="F613" i="42"/>
  <c r="H612" i="42"/>
  <c r="G612" i="42"/>
  <c r="F612" i="42"/>
  <c r="H611" i="42"/>
  <c r="G611" i="42"/>
  <c r="F611" i="42"/>
  <c r="H609" i="42"/>
  <c r="G609" i="42"/>
  <c r="F609" i="42"/>
  <c r="H608" i="42"/>
  <c r="G608" i="42"/>
  <c r="F608" i="42"/>
  <c r="H607" i="42"/>
  <c r="G607" i="42"/>
  <c r="F607" i="42"/>
  <c r="H606" i="42"/>
  <c r="G606" i="42"/>
  <c r="F606" i="42"/>
  <c r="H605" i="42"/>
  <c r="G605" i="42"/>
  <c r="F605" i="42"/>
  <c r="H604" i="42"/>
  <c r="G604" i="42"/>
  <c r="F604" i="42"/>
  <c r="H603" i="42"/>
  <c r="G603" i="42"/>
  <c r="F603" i="42"/>
  <c r="H601" i="42"/>
  <c r="G601" i="42"/>
  <c r="F601" i="42"/>
  <c r="H600" i="42"/>
  <c r="G600" i="42"/>
  <c r="F600" i="42"/>
  <c r="H599" i="42"/>
  <c r="G599" i="42"/>
  <c r="F599" i="42"/>
  <c r="H598" i="42"/>
  <c r="G598" i="42"/>
  <c r="F598" i="42"/>
  <c r="H597" i="42"/>
  <c r="G597" i="42"/>
  <c r="F597" i="42"/>
  <c r="H596" i="42"/>
  <c r="G596" i="42"/>
  <c r="F596" i="42"/>
  <c r="H595" i="42"/>
  <c r="G595" i="42"/>
  <c r="F595" i="42"/>
  <c r="H594" i="42"/>
  <c r="G594" i="42"/>
  <c r="F594" i="42"/>
  <c r="H593" i="42"/>
  <c r="G593" i="42"/>
  <c r="F593" i="42"/>
  <c r="H592" i="42"/>
  <c r="G592" i="42"/>
  <c r="F592" i="42"/>
  <c r="H591" i="42"/>
  <c r="G591" i="42"/>
  <c r="F591" i="42"/>
  <c r="H590" i="42"/>
  <c r="G590" i="42"/>
  <c r="F590" i="42"/>
  <c r="H588" i="42"/>
  <c r="G588" i="42"/>
  <c r="F588" i="42"/>
  <c r="H587" i="42"/>
  <c r="G587" i="42"/>
  <c r="F587" i="42"/>
  <c r="H586" i="42"/>
  <c r="G586" i="42"/>
  <c r="F586" i="42"/>
  <c r="H585" i="42"/>
  <c r="G585" i="42"/>
  <c r="F585" i="42"/>
  <c r="H584" i="42"/>
  <c r="G584" i="42"/>
  <c r="F584" i="42"/>
  <c r="H583" i="42"/>
  <c r="G583" i="42"/>
  <c r="F583" i="42"/>
  <c r="H582" i="42"/>
  <c r="G582" i="42"/>
  <c r="F582" i="42"/>
  <c r="H580" i="42"/>
  <c r="G580" i="42"/>
  <c r="F580" i="42"/>
  <c r="H579" i="42"/>
  <c r="G579" i="42"/>
  <c r="F579" i="42"/>
  <c r="H578" i="42"/>
  <c r="G578" i="42"/>
  <c r="F578" i="42"/>
  <c r="H577" i="42"/>
  <c r="G577" i="42"/>
  <c r="F577" i="42"/>
  <c r="H576" i="42"/>
  <c r="G576" i="42"/>
  <c r="F576" i="42"/>
  <c r="H575" i="42"/>
  <c r="G575" i="42"/>
  <c r="F575" i="42"/>
  <c r="H574" i="42"/>
  <c r="G574" i="42"/>
  <c r="F574" i="42"/>
  <c r="H572" i="42"/>
  <c r="G572" i="42"/>
  <c r="F572" i="42"/>
  <c r="H571" i="42"/>
  <c r="G571" i="42"/>
  <c r="F571" i="42"/>
  <c r="H570" i="42"/>
  <c r="G570" i="42"/>
  <c r="F570" i="42"/>
  <c r="H569" i="42"/>
  <c r="G569" i="42"/>
  <c r="F569" i="42"/>
  <c r="H568" i="42"/>
  <c r="G568" i="42"/>
  <c r="F568" i="42"/>
  <c r="H566" i="42"/>
  <c r="G566" i="42"/>
  <c r="F566" i="42"/>
  <c r="H565" i="42"/>
  <c r="G565" i="42"/>
  <c r="F565" i="42"/>
  <c r="H564" i="42"/>
  <c r="G564" i="42"/>
  <c r="F564" i="42"/>
  <c r="H563" i="42"/>
  <c r="G563" i="42"/>
  <c r="F563" i="42"/>
  <c r="H561" i="42"/>
  <c r="G561" i="42"/>
  <c r="F561" i="42"/>
  <c r="H560" i="42"/>
  <c r="G560" i="42"/>
  <c r="F560" i="42"/>
  <c r="H559" i="42"/>
  <c r="G559" i="42"/>
  <c r="F559" i="42"/>
  <c r="H558" i="42"/>
  <c r="G558" i="42"/>
  <c r="F558" i="42"/>
  <c r="H557" i="42"/>
  <c r="G557" i="42"/>
  <c r="F557" i="42"/>
  <c r="H556" i="42"/>
  <c r="G556" i="42"/>
  <c r="F556" i="42"/>
  <c r="H554" i="42"/>
  <c r="G554" i="42"/>
  <c r="F554" i="42"/>
  <c r="H553" i="42"/>
  <c r="G553" i="42"/>
  <c r="F553" i="42"/>
  <c r="H552" i="42"/>
  <c r="G552" i="42"/>
  <c r="F552" i="42"/>
  <c r="H551" i="42"/>
  <c r="G551" i="42"/>
  <c r="F551" i="42"/>
  <c r="H550" i="42"/>
  <c r="G550" i="42"/>
  <c r="F550" i="42"/>
  <c r="H549" i="42"/>
  <c r="G549" i="42"/>
  <c r="F549" i="42"/>
  <c r="H548" i="42"/>
  <c r="G548" i="42"/>
  <c r="F548" i="42"/>
  <c r="H546" i="42"/>
  <c r="G546" i="42"/>
  <c r="F546" i="42"/>
  <c r="H545" i="42"/>
  <c r="G545" i="42"/>
  <c r="F545" i="42"/>
  <c r="H544" i="42"/>
  <c r="G544" i="42"/>
  <c r="F544" i="42"/>
  <c r="H543" i="42"/>
  <c r="G543" i="42"/>
  <c r="F543" i="42"/>
  <c r="H542" i="42"/>
  <c r="G542" i="42"/>
  <c r="F542" i="42"/>
  <c r="H541" i="42"/>
  <c r="G541" i="42"/>
  <c r="F541" i="42"/>
  <c r="H539" i="42"/>
  <c r="G539" i="42"/>
  <c r="F539" i="42"/>
  <c r="H538" i="42"/>
  <c r="G538" i="42"/>
  <c r="F538" i="42"/>
  <c r="H537" i="42"/>
  <c r="G537" i="42"/>
  <c r="F537" i="42"/>
  <c r="H536" i="42"/>
  <c r="G536" i="42"/>
  <c r="F536" i="42"/>
  <c r="H535" i="42"/>
  <c r="G535" i="42"/>
  <c r="F535" i="42"/>
  <c r="H534" i="42"/>
  <c r="G534" i="42"/>
  <c r="F534" i="42"/>
  <c r="H532" i="42"/>
  <c r="G532" i="42"/>
  <c r="F532" i="42"/>
  <c r="H531" i="42"/>
  <c r="G531" i="42"/>
  <c r="F531" i="42"/>
  <c r="H530" i="42"/>
  <c r="G530" i="42"/>
  <c r="F530" i="42"/>
  <c r="H529" i="42"/>
  <c r="G529" i="42"/>
  <c r="F529" i="42"/>
  <c r="H528" i="42"/>
  <c r="G528" i="42"/>
  <c r="F528" i="42"/>
  <c r="H527" i="42"/>
  <c r="G527" i="42"/>
  <c r="F527" i="42"/>
  <c r="H525" i="42"/>
  <c r="G525" i="42"/>
  <c r="F525" i="42"/>
  <c r="H524" i="42"/>
  <c r="G524" i="42"/>
  <c r="F524" i="42"/>
  <c r="H523" i="42"/>
  <c r="G523" i="42"/>
  <c r="F523" i="42"/>
  <c r="H522" i="42"/>
  <c r="G522" i="42"/>
  <c r="F522" i="42"/>
  <c r="H521" i="42"/>
  <c r="G521" i="42"/>
  <c r="F521" i="42"/>
  <c r="H520" i="42"/>
  <c r="G520" i="42"/>
  <c r="F520" i="42"/>
  <c r="H518" i="42"/>
  <c r="G518" i="42"/>
  <c r="F518" i="42"/>
  <c r="H517" i="42"/>
  <c r="G517" i="42"/>
  <c r="F517" i="42"/>
  <c r="H516" i="42"/>
  <c r="G516" i="42"/>
  <c r="F516" i="42"/>
  <c r="H515" i="42"/>
  <c r="G515" i="42"/>
  <c r="F515" i="42"/>
  <c r="H514" i="42"/>
  <c r="G514" i="42"/>
  <c r="F514" i="42"/>
  <c r="H513" i="42"/>
  <c r="G513" i="42"/>
  <c r="F513" i="42"/>
  <c r="H511" i="42"/>
  <c r="G511" i="42"/>
  <c r="F511" i="42"/>
  <c r="H510" i="42"/>
  <c r="G510" i="42"/>
  <c r="F510" i="42"/>
  <c r="H509" i="42"/>
  <c r="G509" i="42"/>
  <c r="F509" i="42"/>
  <c r="H508" i="42"/>
  <c r="G508" i="42"/>
  <c r="F508" i="42"/>
  <c r="H507" i="42"/>
  <c r="G507" i="42"/>
  <c r="F507" i="42"/>
  <c r="H506" i="42"/>
  <c r="G506" i="42"/>
  <c r="F506" i="42"/>
  <c r="H504" i="42"/>
  <c r="G504" i="42"/>
  <c r="F504" i="42"/>
  <c r="H503" i="42"/>
  <c r="G503" i="42"/>
  <c r="F503" i="42"/>
  <c r="H502" i="42"/>
  <c r="G502" i="42"/>
  <c r="F502" i="42"/>
  <c r="H501" i="42"/>
  <c r="G501" i="42"/>
  <c r="F501" i="42"/>
  <c r="H500" i="42"/>
  <c r="G500" i="42"/>
  <c r="F500" i="42"/>
  <c r="H499" i="42"/>
  <c r="G499" i="42"/>
  <c r="F499" i="42"/>
  <c r="H498" i="42"/>
  <c r="G498" i="42"/>
  <c r="F498" i="42"/>
  <c r="H496" i="42"/>
  <c r="G496" i="42"/>
  <c r="F496" i="42"/>
  <c r="H495" i="42"/>
  <c r="G495" i="42"/>
  <c r="F495" i="42"/>
  <c r="H494" i="42"/>
  <c r="G494" i="42"/>
  <c r="F494" i="42"/>
  <c r="H493" i="42"/>
  <c r="G493" i="42"/>
  <c r="F493" i="42"/>
  <c r="H492" i="42"/>
  <c r="G492" i="42"/>
  <c r="F492" i="42"/>
  <c r="H490" i="42"/>
  <c r="G490" i="42"/>
  <c r="F490" i="42"/>
  <c r="H489" i="42"/>
  <c r="G489" i="42"/>
  <c r="F489" i="42"/>
  <c r="H488" i="42"/>
  <c r="G488" i="42"/>
  <c r="F488" i="42"/>
  <c r="H487" i="42"/>
  <c r="G487" i="42"/>
  <c r="F487" i="42"/>
  <c r="H486" i="42"/>
  <c r="G486" i="42"/>
  <c r="F486" i="42"/>
  <c r="H485" i="42"/>
  <c r="G485" i="42"/>
  <c r="F485" i="42"/>
  <c r="H483" i="42"/>
  <c r="G483" i="42"/>
  <c r="F483" i="42"/>
  <c r="H482" i="42"/>
  <c r="G482" i="42"/>
  <c r="F482" i="42"/>
  <c r="H481" i="42"/>
  <c r="G481" i="42"/>
  <c r="F481" i="42"/>
  <c r="H480" i="42"/>
  <c r="G480" i="42"/>
  <c r="F480" i="42"/>
  <c r="H479" i="42"/>
  <c r="G479" i="42"/>
  <c r="F479" i="42"/>
  <c r="H478" i="42"/>
  <c r="G478" i="42"/>
  <c r="F478" i="42"/>
  <c r="H477" i="42"/>
  <c r="G477" i="42"/>
  <c r="F477" i="42"/>
  <c r="H476" i="42"/>
  <c r="G476" i="42"/>
  <c r="F476" i="42"/>
  <c r="H475" i="42"/>
  <c r="G475" i="42"/>
  <c r="F475" i="42"/>
  <c r="H474" i="42"/>
  <c r="G474" i="42"/>
  <c r="F474" i="42"/>
  <c r="H473" i="42"/>
  <c r="G473" i="42"/>
  <c r="F473" i="42"/>
  <c r="H472" i="42"/>
  <c r="G472" i="42"/>
  <c r="F472" i="42"/>
  <c r="H471" i="42"/>
  <c r="G471" i="42"/>
  <c r="F471" i="42"/>
  <c r="H469" i="42"/>
  <c r="G469" i="42"/>
  <c r="F469" i="42"/>
  <c r="H468" i="42"/>
  <c r="G468" i="42"/>
  <c r="F468" i="42"/>
  <c r="H467" i="42"/>
  <c r="G467" i="42"/>
  <c r="F467" i="42"/>
  <c r="H466" i="42"/>
  <c r="G466" i="42"/>
  <c r="F466" i="42"/>
  <c r="H465" i="42"/>
  <c r="G465" i="42"/>
  <c r="F465" i="42"/>
  <c r="H464" i="42"/>
  <c r="G464" i="42"/>
  <c r="F464" i="42"/>
  <c r="H463" i="42"/>
  <c r="G463" i="42"/>
  <c r="F463" i="42"/>
  <c r="H462" i="42"/>
  <c r="G462" i="42"/>
  <c r="F462" i="42"/>
  <c r="H461" i="42"/>
  <c r="G461" i="42"/>
  <c r="F461" i="42"/>
  <c r="H459" i="42"/>
  <c r="G459" i="42"/>
  <c r="F459" i="42"/>
  <c r="H458" i="42"/>
  <c r="G458" i="42"/>
  <c r="F458" i="42"/>
  <c r="H457" i="42"/>
  <c r="G457" i="42"/>
  <c r="F457" i="42"/>
  <c r="H456" i="42"/>
  <c r="G456" i="42"/>
  <c r="F456" i="42"/>
  <c r="H455" i="42"/>
  <c r="G455" i="42"/>
  <c r="F455" i="42"/>
  <c r="H454" i="42"/>
  <c r="G454" i="42"/>
  <c r="F454" i="42"/>
  <c r="H452" i="42"/>
  <c r="G452" i="42"/>
  <c r="F452" i="42"/>
  <c r="H451" i="42"/>
  <c r="G451" i="42"/>
  <c r="F451" i="42"/>
  <c r="H450" i="42"/>
  <c r="G450" i="42"/>
  <c r="F450" i="42"/>
  <c r="H449" i="42"/>
  <c r="G449" i="42"/>
  <c r="F449" i="42"/>
  <c r="H448" i="42"/>
  <c r="G448" i="42"/>
  <c r="F448" i="42"/>
  <c r="H447" i="42"/>
  <c r="G447" i="42"/>
  <c r="F447" i="42"/>
  <c r="H446" i="42"/>
  <c r="G446" i="42"/>
  <c r="F446" i="42"/>
  <c r="H445" i="42"/>
  <c r="G445" i="42"/>
  <c r="F445" i="42"/>
  <c r="H444" i="42"/>
  <c r="G444" i="42"/>
  <c r="F444" i="42"/>
  <c r="H443" i="42"/>
  <c r="G443" i="42"/>
  <c r="F443" i="42"/>
  <c r="H442" i="42"/>
  <c r="G442" i="42"/>
  <c r="F442" i="42"/>
  <c r="H440" i="42"/>
  <c r="G440" i="42"/>
  <c r="F440" i="42"/>
  <c r="H439" i="42"/>
  <c r="G439" i="42"/>
  <c r="F439" i="42"/>
  <c r="H438" i="42"/>
  <c r="G438" i="42"/>
  <c r="F438" i="42"/>
  <c r="H437" i="42"/>
  <c r="G437" i="42"/>
  <c r="F437" i="42"/>
  <c r="H436" i="42"/>
  <c r="G436" i="42"/>
  <c r="F436" i="42"/>
  <c r="H434" i="42"/>
  <c r="G434" i="42"/>
  <c r="F434" i="42"/>
  <c r="H433" i="42"/>
  <c r="G433" i="42"/>
  <c r="F433" i="42"/>
  <c r="H432" i="42"/>
  <c r="G432" i="42"/>
  <c r="F432" i="42"/>
  <c r="H431" i="42"/>
  <c r="G431" i="42"/>
  <c r="F431" i="42"/>
  <c r="H430" i="42"/>
  <c r="G430" i="42"/>
  <c r="F430" i="42"/>
  <c r="H429" i="42"/>
  <c r="G429" i="42"/>
  <c r="F429" i="42"/>
  <c r="H428" i="42"/>
  <c r="G428" i="42"/>
  <c r="F428" i="42"/>
  <c r="H427" i="42"/>
  <c r="G427" i="42"/>
  <c r="F427" i="42"/>
  <c r="H425" i="42"/>
  <c r="G425" i="42"/>
  <c r="F425" i="42"/>
  <c r="H424" i="42"/>
  <c r="G424" i="42"/>
  <c r="F424" i="42"/>
  <c r="H423" i="42"/>
  <c r="G423" i="42"/>
  <c r="F423" i="42"/>
  <c r="H422" i="42"/>
  <c r="G422" i="42"/>
  <c r="F422" i="42"/>
  <c r="H421" i="42"/>
  <c r="G421" i="42"/>
  <c r="F421" i="42"/>
  <c r="H420" i="42"/>
  <c r="G420" i="42"/>
  <c r="F420" i="42"/>
  <c r="H419" i="42"/>
  <c r="G419" i="42"/>
  <c r="F419" i="42"/>
  <c r="H418" i="42"/>
  <c r="G418" i="42"/>
  <c r="F418" i="42"/>
  <c r="H417" i="42"/>
  <c r="G417" i="42"/>
  <c r="F417" i="42"/>
  <c r="H416" i="42"/>
  <c r="G416" i="42"/>
  <c r="F416" i="42"/>
  <c r="H415" i="42"/>
  <c r="G415" i="42"/>
  <c r="F415" i="42"/>
  <c r="H413" i="42"/>
  <c r="G413" i="42"/>
  <c r="F413" i="42"/>
  <c r="H412" i="42"/>
  <c r="G412" i="42"/>
  <c r="F412" i="42"/>
  <c r="H411" i="42"/>
  <c r="G411" i="42"/>
  <c r="F411" i="42"/>
  <c r="H410" i="42"/>
  <c r="G410" i="42"/>
  <c r="F410" i="42"/>
  <c r="H409" i="42"/>
  <c r="G409" i="42"/>
  <c r="F409" i="42"/>
  <c r="H408" i="42"/>
  <c r="G408" i="42"/>
  <c r="F408" i="42"/>
  <c r="H407" i="42"/>
  <c r="G407" i="42"/>
  <c r="F407" i="42"/>
  <c r="H406" i="42"/>
  <c r="G406" i="42"/>
  <c r="F406" i="42"/>
  <c r="H405" i="42"/>
  <c r="G405" i="42"/>
  <c r="F405" i="42"/>
  <c r="H404" i="42"/>
  <c r="G404" i="42"/>
  <c r="F404" i="42"/>
  <c r="H403" i="42"/>
  <c r="G403" i="42"/>
  <c r="F403" i="42"/>
  <c r="H402" i="42"/>
  <c r="G402" i="42"/>
  <c r="F402" i="42"/>
  <c r="H401" i="42"/>
  <c r="G401" i="42"/>
  <c r="F401" i="42"/>
  <c r="H399" i="42"/>
  <c r="G399" i="42"/>
  <c r="F399" i="42"/>
  <c r="H398" i="42"/>
  <c r="G398" i="42"/>
  <c r="F398" i="42"/>
  <c r="H397" i="42"/>
  <c r="G397" i="42"/>
  <c r="F397" i="42"/>
  <c r="H396" i="42"/>
  <c r="G396" i="42"/>
  <c r="F396" i="42"/>
  <c r="H395" i="42"/>
  <c r="G395" i="42"/>
  <c r="F395" i="42"/>
  <c r="H394" i="42"/>
  <c r="G394" i="42"/>
  <c r="F394" i="42"/>
  <c r="H393" i="42"/>
  <c r="G393" i="42"/>
  <c r="F393" i="42"/>
  <c r="H392" i="42"/>
  <c r="G392" i="42"/>
  <c r="F392" i="42"/>
  <c r="H391" i="42"/>
  <c r="G391" i="42"/>
  <c r="F391" i="42"/>
  <c r="H390" i="42"/>
  <c r="G390" i="42"/>
  <c r="F390" i="42"/>
  <c r="H389" i="42"/>
  <c r="G389" i="42"/>
  <c r="F389" i="42"/>
  <c r="H388" i="42"/>
  <c r="G388" i="42"/>
  <c r="F388" i="42"/>
  <c r="H387" i="42"/>
  <c r="G387" i="42"/>
  <c r="F387" i="42"/>
  <c r="H385" i="42"/>
  <c r="G385" i="42"/>
  <c r="F385" i="42"/>
  <c r="H384" i="42"/>
  <c r="G384" i="42"/>
  <c r="F384" i="42"/>
  <c r="H383" i="42"/>
  <c r="G383" i="42"/>
  <c r="F383" i="42"/>
  <c r="H382" i="42"/>
  <c r="G382" i="42"/>
  <c r="F382" i="42"/>
  <c r="H381" i="42"/>
  <c r="G381" i="42"/>
  <c r="F381" i="42"/>
  <c r="H379" i="42"/>
  <c r="G379" i="42"/>
  <c r="F379" i="42"/>
  <c r="H378" i="42"/>
  <c r="G378" i="42"/>
  <c r="F378" i="42"/>
  <c r="H377" i="42"/>
  <c r="G377" i="42"/>
  <c r="F377" i="42"/>
  <c r="H376" i="42"/>
  <c r="G376" i="42"/>
  <c r="F376" i="42"/>
  <c r="H375" i="42"/>
  <c r="G375" i="42"/>
  <c r="F375" i="42"/>
  <c r="H374" i="42"/>
  <c r="G374" i="42"/>
  <c r="F374" i="42"/>
  <c r="H373" i="42"/>
  <c r="G373" i="42"/>
  <c r="F373" i="42"/>
  <c r="H372" i="42"/>
  <c r="G372" i="42"/>
  <c r="F372" i="42"/>
  <c r="H371" i="42"/>
  <c r="G371" i="42"/>
  <c r="F371" i="42"/>
  <c r="H370" i="42"/>
  <c r="G370" i="42"/>
  <c r="F370" i="42"/>
  <c r="H369" i="42"/>
  <c r="G369" i="42"/>
  <c r="F369" i="42"/>
  <c r="H368" i="42"/>
  <c r="G368" i="42"/>
  <c r="F368" i="42"/>
  <c r="H367" i="42"/>
  <c r="G367" i="42"/>
  <c r="F367" i="42"/>
  <c r="H365" i="42"/>
  <c r="G365" i="42"/>
  <c r="F365" i="42"/>
  <c r="H364" i="42"/>
  <c r="G364" i="42"/>
  <c r="F364" i="42"/>
  <c r="H363" i="42"/>
  <c r="G363" i="42"/>
  <c r="F363" i="42"/>
  <c r="H362" i="42"/>
  <c r="G362" i="42"/>
  <c r="F362" i="42"/>
  <c r="H361" i="42"/>
  <c r="G361" i="42"/>
  <c r="F361" i="42"/>
  <c r="H360" i="42"/>
  <c r="G360" i="42"/>
  <c r="F360" i="42"/>
  <c r="H359" i="42"/>
  <c r="G359" i="42"/>
  <c r="F359" i="42"/>
  <c r="H358" i="42"/>
  <c r="G358" i="42"/>
  <c r="F358" i="42"/>
  <c r="H357" i="42"/>
  <c r="G357" i="42"/>
  <c r="F357" i="42"/>
  <c r="H356" i="42"/>
  <c r="G356" i="42"/>
  <c r="F356" i="42"/>
  <c r="H354" i="42"/>
  <c r="G354" i="42"/>
  <c r="F354" i="42"/>
  <c r="H353" i="42"/>
  <c r="G353" i="42"/>
  <c r="F353" i="42"/>
  <c r="H352" i="42"/>
  <c r="G352" i="42"/>
  <c r="F352" i="42"/>
  <c r="H351" i="42"/>
  <c r="G351" i="42"/>
  <c r="F351" i="42"/>
  <c r="H350" i="42"/>
  <c r="G350" i="42"/>
  <c r="F350" i="42"/>
  <c r="H349" i="42"/>
  <c r="G349" i="42"/>
  <c r="F349" i="42"/>
  <c r="H348" i="42"/>
  <c r="G348" i="42"/>
  <c r="F348" i="42"/>
  <c r="H347" i="42"/>
  <c r="G347" i="42"/>
  <c r="F347" i="42"/>
  <c r="H346" i="42"/>
  <c r="G346" i="42"/>
  <c r="F346" i="42"/>
  <c r="H345" i="42"/>
  <c r="G345" i="42"/>
  <c r="F345" i="42"/>
  <c r="H344" i="42"/>
  <c r="G344" i="42"/>
  <c r="F344" i="42"/>
  <c r="H343" i="42"/>
  <c r="G343" i="42"/>
  <c r="F343" i="42"/>
  <c r="H342" i="42"/>
  <c r="G342" i="42"/>
  <c r="F342" i="42"/>
  <c r="H341" i="42"/>
  <c r="G341" i="42"/>
  <c r="F341" i="42"/>
  <c r="H340" i="42"/>
  <c r="G340" i="42"/>
  <c r="F340" i="42"/>
  <c r="H339" i="42"/>
  <c r="G339" i="42"/>
  <c r="F339" i="42"/>
  <c r="H337" i="42"/>
  <c r="G337" i="42"/>
  <c r="F337" i="42"/>
  <c r="H336" i="42"/>
  <c r="G336" i="42"/>
  <c r="F336" i="42"/>
  <c r="H335" i="42"/>
  <c r="G335" i="42"/>
  <c r="F335" i="42"/>
  <c r="H334" i="42"/>
  <c r="G334" i="42"/>
  <c r="F334" i="42"/>
  <c r="H333" i="42"/>
  <c r="G333" i="42"/>
  <c r="F333" i="42"/>
  <c r="H331" i="42"/>
  <c r="G331" i="42"/>
  <c r="F331" i="42"/>
  <c r="H330" i="42"/>
  <c r="G330" i="42"/>
  <c r="F330" i="42"/>
  <c r="H329" i="42"/>
  <c r="G329" i="42"/>
  <c r="F329" i="42"/>
  <c r="H328" i="42"/>
  <c r="G328" i="42"/>
  <c r="F328" i="42"/>
  <c r="H327" i="42"/>
  <c r="G327" i="42"/>
  <c r="F327" i="42"/>
  <c r="H326" i="42"/>
  <c r="G326" i="42"/>
  <c r="F326" i="42"/>
  <c r="H325" i="42"/>
  <c r="G325" i="42"/>
  <c r="F325" i="42"/>
  <c r="H324" i="42"/>
  <c r="G324" i="42"/>
  <c r="F324" i="42"/>
  <c r="H323" i="42"/>
  <c r="G323" i="42"/>
  <c r="F323" i="42"/>
  <c r="H322" i="42"/>
  <c r="G322" i="42"/>
  <c r="F322" i="42"/>
  <c r="H321" i="42"/>
  <c r="G321" i="42"/>
  <c r="F321" i="42"/>
  <c r="H320" i="42"/>
  <c r="G320" i="42"/>
  <c r="F320" i="42"/>
  <c r="H318" i="42"/>
  <c r="G318" i="42"/>
  <c r="F318" i="42"/>
  <c r="H317" i="42"/>
  <c r="G317" i="42"/>
  <c r="F317" i="42"/>
  <c r="H316" i="42"/>
  <c r="G316" i="42"/>
  <c r="F316" i="42"/>
  <c r="H315" i="42"/>
  <c r="G315" i="42"/>
  <c r="F315" i="42"/>
  <c r="H314" i="42"/>
  <c r="G314" i="42"/>
  <c r="F314" i="42"/>
  <c r="H313" i="42"/>
  <c r="G313" i="42"/>
  <c r="F313" i="42"/>
  <c r="H312" i="42"/>
  <c r="G312" i="42"/>
  <c r="F312" i="42"/>
  <c r="H311" i="42"/>
  <c r="G311" i="42"/>
  <c r="F311" i="42"/>
  <c r="H309" i="42"/>
  <c r="G309" i="42"/>
  <c r="F309" i="42"/>
  <c r="H308" i="42"/>
  <c r="G308" i="42"/>
  <c r="F308" i="42"/>
  <c r="H307" i="42"/>
  <c r="G307" i="42"/>
  <c r="F307" i="42"/>
  <c r="H306" i="42"/>
  <c r="G306" i="42"/>
  <c r="F306" i="42"/>
  <c r="H305" i="42"/>
  <c r="G305" i="42"/>
  <c r="F305" i="42"/>
  <c r="H303" i="42"/>
  <c r="G303" i="42"/>
  <c r="F303" i="42"/>
  <c r="H302" i="42"/>
  <c r="G302" i="42"/>
  <c r="F302" i="42"/>
  <c r="H301" i="42"/>
  <c r="G301" i="42"/>
  <c r="F301" i="42"/>
  <c r="H300" i="42"/>
  <c r="G300" i="42"/>
  <c r="F300" i="42"/>
  <c r="H299" i="42"/>
  <c r="G299" i="42"/>
  <c r="F299" i="42"/>
  <c r="H298" i="42"/>
  <c r="G298" i="42"/>
  <c r="F298" i="42"/>
  <c r="H297" i="42"/>
  <c r="G297" i="42"/>
  <c r="F297" i="42"/>
  <c r="H295" i="42"/>
  <c r="G295" i="42"/>
  <c r="F295" i="42"/>
  <c r="H294" i="42"/>
  <c r="G294" i="42"/>
  <c r="F294" i="42"/>
  <c r="H293" i="42"/>
  <c r="G293" i="42"/>
  <c r="F293" i="42"/>
  <c r="H292" i="42"/>
  <c r="G292" i="42"/>
  <c r="F292" i="42"/>
  <c r="H291" i="42"/>
  <c r="G291" i="42"/>
  <c r="F291" i="42"/>
  <c r="H290" i="42"/>
  <c r="G290" i="42"/>
  <c r="F290" i="42"/>
  <c r="H289" i="42"/>
  <c r="G289" i="42"/>
  <c r="F289" i="42"/>
  <c r="H287" i="42"/>
  <c r="G287" i="42"/>
  <c r="F287" i="42"/>
  <c r="H286" i="42"/>
  <c r="G286" i="42"/>
  <c r="F286" i="42"/>
  <c r="H285" i="42"/>
  <c r="G285" i="42"/>
  <c r="F285" i="42"/>
  <c r="H283" i="42"/>
  <c r="G283" i="42"/>
  <c r="F283" i="42"/>
  <c r="H282" i="42"/>
  <c r="G282" i="42"/>
  <c r="F282" i="42"/>
  <c r="H281" i="42"/>
  <c r="G281" i="42"/>
  <c r="F281" i="42"/>
  <c r="H279" i="42"/>
  <c r="G279" i="42"/>
  <c r="F279" i="42"/>
  <c r="H278" i="42"/>
  <c r="G278" i="42"/>
  <c r="F278" i="42"/>
  <c r="H277" i="42"/>
  <c r="G277" i="42"/>
  <c r="F277" i="42"/>
  <c r="H276" i="42"/>
  <c r="G276" i="42"/>
  <c r="F276" i="42"/>
  <c r="H275" i="42"/>
  <c r="G275" i="42"/>
  <c r="F275" i="42"/>
  <c r="H274" i="42"/>
  <c r="G274" i="42"/>
  <c r="F274" i="42"/>
  <c r="H273" i="42"/>
  <c r="G273" i="42"/>
  <c r="F273" i="42"/>
  <c r="H272" i="42"/>
  <c r="G272" i="42"/>
  <c r="F272" i="42"/>
  <c r="H271" i="42"/>
  <c r="G271" i="42"/>
  <c r="F271" i="42"/>
  <c r="H270" i="42"/>
  <c r="G270" i="42"/>
  <c r="F270" i="42"/>
  <c r="H269" i="42"/>
  <c r="G269" i="42"/>
  <c r="F269" i="42"/>
  <c r="H268" i="42"/>
  <c r="G268" i="42"/>
  <c r="F268" i="42"/>
  <c r="H267" i="42"/>
  <c r="G267" i="42"/>
  <c r="F267" i="42"/>
  <c r="H266" i="42"/>
  <c r="G266" i="42"/>
  <c r="F266" i="42"/>
  <c r="H265" i="42"/>
  <c r="G265" i="42"/>
  <c r="F265" i="42"/>
  <c r="H263" i="42"/>
  <c r="G263" i="42"/>
  <c r="F263" i="42"/>
  <c r="H262" i="42"/>
  <c r="G262" i="42"/>
  <c r="F262" i="42"/>
  <c r="H261" i="42"/>
  <c r="G261" i="42"/>
  <c r="F261" i="42"/>
  <c r="H260" i="42"/>
  <c r="G260" i="42"/>
  <c r="F260" i="42"/>
  <c r="H259" i="42"/>
  <c r="G259" i="42"/>
  <c r="F259" i="42"/>
  <c r="H258" i="42"/>
  <c r="G258" i="42"/>
  <c r="F258" i="42"/>
  <c r="H257" i="42"/>
  <c r="G257" i="42"/>
  <c r="F257" i="42"/>
  <c r="H255" i="42"/>
  <c r="G255" i="42"/>
  <c r="F255" i="42"/>
  <c r="H254" i="42"/>
  <c r="G254" i="42"/>
  <c r="F254" i="42"/>
  <c r="H253" i="42"/>
  <c r="G253" i="42"/>
  <c r="F253" i="42"/>
  <c r="H252" i="42"/>
  <c r="G252" i="42"/>
  <c r="F252" i="42"/>
  <c r="H251" i="42"/>
  <c r="G251" i="42"/>
  <c r="F251" i="42"/>
  <c r="H250" i="42"/>
  <c r="G250" i="42"/>
  <c r="F250" i="42"/>
  <c r="H249" i="42"/>
  <c r="G249" i="42"/>
  <c r="F249" i="42"/>
  <c r="H247" i="42"/>
  <c r="G247" i="42"/>
  <c r="F247" i="42"/>
  <c r="H246" i="42"/>
  <c r="G246" i="42"/>
  <c r="F246" i="42"/>
  <c r="H245" i="42"/>
  <c r="G245" i="42"/>
  <c r="F245" i="42"/>
  <c r="H244" i="42"/>
  <c r="G244" i="42"/>
  <c r="F244" i="42"/>
  <c r="H243" i="42"/>
  <c r="G243" i="42"/>
  <c r="F243" i="42"/>
  <c r="H242" i="42"/>
  <c r="G242" i="42"/>
  <c r="F242" i="42"/>
  <c r="H241" i="42"/>
  <c r="G241" i="42"/>
  <c r="F241" i="42"/>
  <c r="H240" i="42"/>
  <c r="G240" i="42"/>
  <c r="F240" i="42"/>
  <c r="H238" i="42"/>
  <c r="G238" i="42"/>
  <c r="F238" i="42"/>
  <c r="H237" i="42"/>
  <c r="G237" i="42"/>
  <c r="F237" i="42"/>
  <c r="H236" i="42"/>
  <c r="G236" i="42"/>
  <c r="F236" i="42"/>
  <c r="H235" i="42"/>
  <c r="G235" i="42"/>
  <c r="F235" i="42"/>
  <c r="H234" i="42"/>
  <c r="G234" i="42"/>
  <c r="F234" i="42"/>
  <c r="H233" i="42"/>
  <c r="G233" i="42"/>
  <c r="F233" i="42"/>
  <c r="H232" i="42"/>
  <c r="G232" i="42"/>
  <c r="F232" i="42"/>
  <c r="H231" i="42"/>
  <c r="G231" i="42"/>
  <c r="F231" i="42"/>
  <c r="H229" i="42"/>
  <c r="G229" i="42"/>
  <c r="F229" i="42"/>
  <c r="H228" i="42"/>
  <c r="G228" i="42"/>
  <c r="F228" i="42"/>
  <c r="H227" i="42"/>
  <c r="G227" i="42"/>
  <c r="F227" i="42"/>
  <c r="H226" i="42"/>
  <c r="G226" i="42"/>
  <c r="F226" i="42"/>
  <c r="H225" i="42"/>
  <c r="G225" i="42"/>
  <c r="F225" i="42"/>
  <c r="H224" i="42"/>
  <c r="G224" i="42"/>
  <c r="F224" i="42"/>
  <c r="H223" i="42"/>
  <c r="G223" i="42"/>
  <c r="F223" i="42"/>
  <c r="H222" i="42"/>
  <c r="G222" i="42"/>
  <c r="F222" i="42"/>
  <c r="H220" i="42"/>
  <c r="G220" i="42"/>
  <c r="F220" i="42"/>
  <c r="H219" i="42"/>
  <c r="G219" i="42"/>
  <c r="F219" i="42"/>
  <c r="H218" i="42"/>
  <c r="G218" i="42"/>
  <c r="F218" i="42"/>
  <c r="H217" i="42"/>
  <c r="G217" i="42"/>
  <c r="F217" i="42"/>
  <c r="H216" i="42"/>
  <c r="G216" i="42"/>
  <c r="F216" i="42"/>
  <c r="H215" i="42"/>
  <c r="G215" i="42"/>
  <c r="F215" i="42"/>
  <c r="H214" i="42"/>
  <c r="G214" i="42"/>
  <c r="F214" i="42"/>
  <c r="H213" i="42"/>
  <c r="G213" i="42"/>
  <c r="F213" i="42"/>
  <c r="H212" i="42"/>
  <c r="G212" i="42"/>
  <c r="F212" i="42"/>
  <c r="H211" i="42"/>
  <c r="G211" i="42"/>
  <c r="F211" i="42"/>
  <c r="H210" i="42"/>
  <c r="G210" i="42"/>
  <c r="F210" i="42"/>
  <c r="H209" i="42"/>
  <c r="G209" i="42"/>
  <c r="F209" i="42"/>
  <c r="H208" i="42"/>
  <c r="G208" i="42"/>
  <c r="F208" i="42"/>
  <c r="H207" i="42"/>
  <c r="G207" i="42"/>
  <c r="F207" i="42"/>
  <c r="H206" i="42"/>
  <c r="G206" i="42"/>
  <c r="F206" i="42"/>
  <c r="H205" i="42"/>
  <c r="G205" i="42"/>
  <c r="F205" i="42"/>
  <c r="H204" i="42"/>
  <c r="G204" i="42"/>
  <c r="F204" i="42"/>
  <c r="H203" i="42"/>
  <c r="G203" i="42"/>
  <c r="F203" i="42"/>
  <c r="H201" i="42"/>
  <c r="G201" i="42"/>
  <c r="F201" i="42"/>
  <c r="H200" i="42"/>
  <c r="G200" i="42"/>
  <c r="F200" i="42"/>
  <c r="H199" i="42"/>
  <c r="G199" i="42"/>
  <c r="F199" i="42"/>
  <c r="H198" i="42"/>
  <c r="G198" i="42"/>
  <c r="F198" i="42"/>
  <c r="H197" i="42"/>
  <c r="G197" i="42"/>
  <c r="F197" i="42"/>
  <c r="H196" i="42"/>
  <c r="G196" i="42"/>
  <c r="F196" i="42"/>
  <c r="H195" i="42"/>
  <c r="G195" i="42"/>
  <c r="F195" i="42"/>
  <c r="H194" i="42"/>
  <c r="G194" i="42"/>
  <c r="F194" i="42"/>
  <c r="H193" i="42"/>
  <c r="G193" i="42"/>
  <c r="F193" i="42"/>
  <c r="H192" i="42"/>
  <c r="G192" i="42"/>
  <c r="F192" i="42"/>
  <c r="H191" i="42"/>
  <c r="G191" i="42"/>
  <c r="F191" i="42"/>
  <c r="H190" i="42"/>
  <c r="G190" i="42"/>
  <c r="F190" i="42"/>
  <c r="H189" i="42"/>
  <c r="G189" i="42"/>
  <c r="F189" i="42"/>
  <c r="H187" i="42"/>
  <c r="G187" i="42"/>
  <c r="F187" i="42"/>
  <c r="H186" i="42"/>
  <c r="G186" i="42"/>
  <c r="F186" i="42"/>
  <c r="H185" i="42"/>
  <c r="G185" i="42"/>
  <c r="F185" i="42"/>
  <c r="H184" i="42"/>
  <c r="G184" i="42"/>
  <c r="F184" i="42"/>
  <c r="H183" i="42"/>
  <c r="G183" i="42"/>
  <c r="F183" i="42"/>
  <c r="H182" i="42"/>
  <c r="G182" i="42"/>
  <c r="F182" i="42"/>
  <c r="H181" i="42"/>
  <c r="G181" i="42"/>
  <c r="F181" i="42"/>
  <c r="H180" i="42"/>
  <c r="G180" i="42"/>
  <c r="F180" i="42"/>
  <c r="H179" i="42"/>
  <c r="G179" i="42"/>
  <c r="F179" i="42"/>
  <c r="H178" i="42"/>
  <c r="G178" i="42"/>
  <c r="F178" i="42"/>
  <c r="H176" i="42"/>
  <c r="G176" i="42"/>
  <c r="F176" i="42"/>
  <c r="H175" i="42"/>
  <c r="G175" i="42"/>
  <c r="F175" i="42"/>
  <c r="H174" i="42"/>
  <c r="G174" i="42"/>
  <c r="F174" i="42"/>
  <c r="H173" i="42"/>
  <c r="G173" i="42"/>
  <c r="F173" i="42"/>
  <c r="H172" i="42"/>
  <c r="G172" i="42"/>
  <c r="F172" i="42"/>
  <c r="H171" i="42"/>
  <c r="G171" i="42"/>
  <c r="F171" i="42"/>
  <c r="H170" i="42"/>
  <c r="G170" i="42"/>
  <c r="F170" i="42"/>
  <c r="H169" i="42"/>
  <c r="G169" i="42"/>
  <c r="F169" i="42"/>
  <c r="H167" i="42"/>
  <c r="G167" i="42"/>
  <c r="F167" i="42"/>
  <c r="H166" i="42"/>
  <c r="G166" i="42"/>
  <c r="F166" i="42"/>
  <c r="H165" i="42"/>
  <c r="G165" i="42"/>
  <c r="F165" i="42"/>
  <c r="H164" i="42"/>
  <c r="G164" i="42"/>
  <c r="F164" i="42"/>
  <c r="H163" i="42"/>
  <c r="G163" i="42"/>
  <c r="F163" i="42"/>
  <c r="H162" i="42"/>
  <c r="G162" i="42"/>
  <c r="F162" i="42"/>
  <c r="H161" i="42"/>
  <c r="G161" i="42"/>
  <c r="F161" i="42"/>
  <c r="H160" i="42"/>
  <c r="G160" i="42"/>
  <c r="F160" i="42"/>
  <c r="H159" i="42"/>
  <c r="G159" i="42"/>
  <c r="F159" i="42"/>
  <c r="H157" i="42"/>
  <c r="G157" i="42"/>
  <c r="F157" i="42"/>
  <c r="H156" i="42"/>
  <c r="G156" i="42"/>
  <c r="F156" i="42"/>
  <c r="H155" i="42"/>
  <c r="G155" i="42"/>
  <c r="F155" i="42"/>
  <c r="H154" i="42"/>
  <c r="G154" i="42"/>
  <c r="F154" i="42"/>
  <c r="H153" i="42"/>
  <c r="G153" i="42"/>
  <c r="F153" i="42"/>
  <c r="H152" i="42"/>
  <c r="G152" i="42"/>
  <c r="F152" i="42"/>
  <c r="H151" i="42"/>
  <c r="G151" i="42"/>
  <c r="F151" i="42"/>
  <c r="H150" i="42"/>
  <c r="G150" i="42"/>
  <c r="F150" i="42"/>
  <c r="H149" i="42"/>
  <c r="G149" i="42"/>
  <c r="F149" i="42"/>
  <c r="H147" i="42"/>
  <c r="G147" i="42"/>
  <c r="F147" i="42"/>
  <c r="H146" i="42"/>
  <c r="G146" i="42"/>
  <c r="F146" i="42"/>
  <c r="H145" i="42"/>
  <c r="G145" i="42"/>
  <c r="F145" i="42"/>
  <c r="H144" i="42"/>
  <c r="G144" i="42"/>
  <c r="F144" i="42"/>
  <c r="H143" i="42"/>
  <c r="G143" i="42"/>
  <c r="F143" i="42"/>
  <c r="H142" i="42"/>
  <c r="G142" i="42"/>
  <c r="F142" i="42"/>
  <c r="H141" i="42"/>
  <c r="G141" i="42"/>
  <c r="F141" i="42"/>
  <c r="H140" i="42"/>
  <c r="G140" i="42"/>
  <c r="F140" i="42"/>
  <c r="H139" i="42"/>
  <c r="G139" i="42"/>
  <c r="F139" i="42"/>
  <c r="H138" i="42"/>
  <c r="G138" i="42"/>
  <c r="F138" i="42"/>
  <c r="H136" i="42"/>
  <c r="G136" i="42"/>
  <c r="F136" i="42"/>
  <c r="H135" i="42"/>
  <c r="G135" i="42"/>
  <c r="F135" i="42"/>
  <c r="H134" i="42"/>
  <c r="G134" i="42"/>
  <c r="F134" i="42"/>
  <c r="H133" i="42"/>
  <c r="G133" i="42"/>
  <c r="F133" i="42"/>
  <c r="H132" i="42"/>
  <c r="G132" i="42"/>
  <c r="F132" i="42"/>
  <c r="H131" i="42"/>
  <c r="G131" i="42"/>
  <c r="F131" i="42"/>
  <c r="H130" i="42"/>
  <c r="G130" i="42"/>
  <c r="F130" i="42"/>
  <c r="H129" i="42"/>
  <c r="G129" i="42"/>
  <c r="F129" i="42"/>
  <c r="H128" i="42"/>
  <c r="G128" i="42"/>
  <c r="F128" i="42"/>
  <c r="H127" i="42"/>
  <c r="G127" i="42"/>
  <c r="F127" i="42"/>
  <c r="H125" i="42"/>
  <c r="G125" i="42"/>
  <c r="F125" i="42"/>
  <c r="H124" i="42"/>
  <c r="G124" i="42"/>
  <c r="F124" i="42"/>
  <c r="H123" i="42"/>
  <c r="G123" i="42"/>
  <c r="F123" i="42"/>
  <c r="H122" i="42"/>
  <c r="G122" i="42"/>
  <c r="F122" i="42"/>
  <c r="H121" i="42"/>
  <c r="G121" i="42"/>
  <c r="F121" i="42"/>
  <c r="H120" i="42"/>
  <c r="G120" i="42"/>
  <c r="F120" i="42"/>
  <c r="H119" i="42"/>
  <c r="G119" i="42"/>
  <c r="F119" i="42"/>
  <c r="H118" i="42"/>
  <c r="G118" i="42"/>
  <c r="F118" i="42"/>
  <c r="H117" i="42"/>
  <c r="G117" i="42"/>
  <c r="F117" i="42"/>
  <c r="H116" i="42"/>
  <c r="G116" i="42"/>
  <c r="F116" i="42"/>
  <c r="H114" i="42"/>
  <c r="G114" i="42"/>
  <c r="F114" i="42"/>
  <c r="H113" i="42"/>
  <c r="G113" i="42"/>
  <c r="F113" i="42"/>
  <c r="H112" i="42"/>
  <c r="G112" i="42"/>
  <c r="F112" i="42"/>
  <c r="H111" i="42"/>
  <c r="G111" i="42"/>
  <c r="F111" i="42"/>
  <c r="H110" i="42"/>
  <c r="G110" i="42"/>
  <c r="F110" i="42"/>
  <c r="H109" i="42"/>
  <c r="G109" i="42"/>
  <c r="F109" i="42"/>
  <c r="H107" i="42"/>
  <c r="G107" i="42"/>
  <c r="F107" i="42"/>
  <c r="H106" i="42"/>
  <c r="G106" i="42"/>
  <c r="F106" i="42"/>
  <c r="H105" i="42"/>
  <c r="G105" i="42"/>
  <c r="F105" i="42"/>
  <c r="H104" i="42"/>
  <c r="G104" i="42"/>
  <c r="F104" i="42"/>
  <c r="H102" i="42"/>
  <c r="G102" i="42"/>
  <c r="F102" i="42"/>
  <c r="H101" i="42"/>
  <c r="G101" i="42"/>
  <c r="F101" i="42"/>
  <c r="H100" i="42"/>
  <c r="G100" i="42"/>
  <c r="F100" i="42"/>
  <c r="H99" i="42"/>
  <c r="G99" i="42"/>
  <c r="F99" i="42"/>
  <c r="H97" i="42"/>
  <c r="G97" i="42"/>
  <c r="F97" i="42"/>
  <c r="H96" i="42"/>
  <c r="G96" i="42"/>
  <c r="F96" i="42"/>
  <c r="H95" i="42"/>
  <c r="G95" i="42"/>
  <c r="F95" i="42"/>
  <c r="H94" i="42"/>
  <c r="G94" i="42"/>
  <c r="F94" i="42"/>
  <c r="H93" i="42"/>
  <c r="G93" i="42"/>
  <c r="F93" i="42"/>
  <c r="H92" i="42"/>
  <c r="G92" i="42"/>
  <c r="F92" i="42"/>
  <c r="H91" i="42"/>
  <c r="G91" i="42"/>
  <c r="F91" i="42"/>
  <c r="H90" i="42"/>
  <c r="G90" i="42"/>
  <c r="F90" i="42"/>
  <c r="H88" i="42"/>
  <c r="G88" i="42"/>
  <c r="F88" i="42"/>
  <c r="H87" i="42"/>
  <c r="G87" i="42"/>
  <c r="F87" i="42"/>
  <c r="H86" i="42"/>
  <c r="G86" i="42"/>
  <c r="F86" i="42"/>
  <c r="H85" i="42"/>
  <c r="G85" i="42"/>
  <c r="F85" i="42"/>
  <c r="H84" i="42"/>
  <c r="G84" i="42"/>
  <c r="F84" i="42"/>
  <c r="H83" i="42"/>
  <c r="G83" i="42"/>
  <c r="F83" i="42"/>
  <c r="H82" i="42"/>
  <c r="G82" i="42"/>
  <c r="F82" i="42"/>
  <c r="H80" i="42"/>
  <c r="G80" i="42"/>
  <c r="F80" i="42"/>
  <c r="H79" i="42"/>
  <c r="G79" i="42"/>
  <c r="F79" i="42"/>
  <c r="H78" i="42"/>
  <c r="G78" i="42"/>
  <c r="F78" i="42"/>
  <c r="H77" i="42"/>
  <c r="G77" i="42"/>
  <c r="F77" i="42"/>
  <c r="H76" i="42"/>
  <c r="G76" i="42"/>
  <c r="F76" i="42"/>
  <c r="H75" i="42"/>
  <c r="G75" i="42"/>
  <c r="F75" i="42"/>
  <c r="H74" i="42"/>
  <c r="G74" i="42"/>
  <c r="F74" i="42"/>
  <c r="H73" i="42"/>
  <c r="G73" i="42"/>
  <c r="F73" i="42"/>
  <c r="H72" i="42"/>
  <c r="G72" i="42"/>
  <c r="F72" i="42"/>
  <c r="H71" i="42"/>
  <c r="G71" i="42"/>
  <c r="F71" i="42"/>
  <c r="H70" i="42"/>
  <c r="G70" i="42"/>
  <c r="F70" i="42"/>
  <c r="H68" i="42"/>
  <c r="G68" i="42"/>
  <c r="F68" i="42"/>
  <c r="H67" i="42"/>
  <c r="G67" i="42"/>
  <c r="F67" i="42"/>
  <c r="H66" i="42"/>
  <c r="G66" i="42"/>
  <c r="F66" i="42"/>
  <c r="H65" i="42"/>
  <c r="G65" i="42"/>
  <c r="F65" i="42"/>
  <c r="H64" i="42"/>
  <c r="G64" i="42"/>
  <c r="F64" i="42"/>
  <c r="H63" i="42"/>
  <c r="G63" i="42"/>
  <c r="F63" i="42"/>
  <c r="H61" i="42"/>
  <c r="G61" i="42"/>
  <c r="F61" i="42"/>
  <c r="H60" i="42"/>
  <c r="G60" i="42"/>
  <c r="F60" i="42"/>
  <c r="H59" i="42"/>
  <c r="G59" i="42"/>
  <c r="F59" i="42"/>
  <c r="H58" i="42"/>
  <c r="G58" i="42"/>
  <c r="F58" i="42"/>
  <c r="H57" i="42"/>
  <c r="G57" i="42"/>
  <c r="F57" i="42"/>
  <c r="H56" i="42"/>
  <c r="G56" i="42"/>
  <c r="F56" i="42"/>
  <c r="H55" i="42"/>
  <c r="G55" i="42"/>
  <c r="F55" i="42"/>
  <c r="H54" i="42"/>
  <c r="G54" i="42"/>
  <c r="F54" i="42"/>
  <c r="H53" i="42"/>
  <c r="G53" i="42"/>
  <c r="F53" i="42"/>
  <c r="H52" i="42"/>
  <c r="G52" i="42"/>
  <c r="F52" i="42"/>
  <c r="H51" i="42"/>
  <c r="G51" i="42"/>
  <c r="F51" i="42"/>
  <c r="H49" i="42"/>
  <c r="G49" i="42"/>
  <c r="F49" i="42"/>
  <c r="H48" i="42"/>
  <c r="G48" i="42"/>
  <c r="F48" i="42"/>
  <c r="H47" i="42"/>
  <c r="G47" i="42"/>
  <c r="F47" i="42"/>
  <c r="H46" i="42"/>
  <c r="G46" i="42"/>
  <c r="F46" i="42"/>
  <c r="H45" i="42"/>
  <c r="G45" i="42"/>
  <c r="F45" i="42"/>
  <c r="H44" i="42"/>
  <c r="G44" i="42"/>
  <c r="F44" i="42"/>
  <c r="H43" i="42"/>
  <c r="G43" i="42"/>
  <c r="F43" i="42"/>
  <c r="H41" i="42"/>
  <c r="G41" i="42"/>
  <c r="F41" i="42"/>
  <c r="H40" i="42"/>
  <c r="G40" i="42"/>
  <c r="F40" i="42"/>
  <c r="H39" i="42"/>
  <c r="G39" i="42"/>
  <c r="F39" i="42"/>
  <c r="H38" i="42"/>
  <c r="G38" i="42"/>
  <c r="F38" i="42"/>
  <c r="H37" i="42"/>
  <c r="G37" i="42"/>
  <c r="F37" i="42"/>
  <c r="H36" i="42"/>
  <c r="G36" i="42"/>
  <c r="F36" i="42"/>
  <c r="H35" i="42"/>
  <c r="G35" i="42"/>
  <c r="F35" i="42"/>
  <c r="H34" i="42"/>
  <c r="G34" i="42"/>
  <c r="F34" i="42"/>
  <c r="H32" i="42"/>
  <c r="G32" i="42"/>
  <c r="F32" i="42"/>
  <c r="H31" i="42"/>
  <c r="G31" i="42"/>
  <c r="F31" i="42"/>
  <c r="H30" i="42"/>
  <c r="G30" i="42"/>
  <c r="F30" i="42"/>
  <c r="H28" i="42"/>
  <c r="G28" i="42"/>
  <c r="F28" i="42"/>
  <c r="H27" i="42"/>
  <c r="G27" i="42"/>
  <c r="F27" i="42"/>
  <c r="H26" i="42"/>
  <c r="G26" i="42"/>
  <c r="F26" i="42"/>
  <c r="H25" i="42"/>
  <c r="G25" i="42"/>
  <c r="F25" i="42"/>
  <c r="H24" i="42"/>
  <c r="G24" i="42"/>
  <c r="F24" i="42"/>
  <c r="H23" i="42"/>
  <c r="G23" i="42"/>
  <c r="F23" i="42"/>
  <c r="H22" i="42"/>
  <c r="G22" i="42"/>
  <c r="F22" i="42"/>
  <c r="H20" i="42"/>
  <c r="G20" i="42"/>
  <c r="F20" i="42"/>
  <c r="H19" i="42"/>
  <c r="G19" i="42"/>
  <c r="F19" i="42"/>
  <c r="H18" i="42"/>
  <c r="G18" i="42"/>
  <c r="F18" i="42"/>
  <c r="H17" i="42"/>
  <c r="G17" i="42"/>
  <c r="F17" i="42"/>
  <c r="H16" i="42"/>
  <c r="G16" i="42"/>
  <c r="F16" i="42"/>
  <c r="H15" i="42"/>
  <c r="G15" i="42"/>
  <c r="F15" i="42"/>
  <c r="H14" i="42"/>
  <c r="G14" i="42"/>
  <c r="F14" i="42"/>
  <c r="H13" i="42"/>
  <c r="G13" i="42"/>
  <c r="F13" i="42"/>
  <c r="E35" i="35" l="1"/>
  <c r="H35" i="35" s="1"/>
  <c r="E34" i="35"/>
  <c r="H34" i="35" s="1"/>
  <c r="E50" i="35"/>
  <c r="H50" i="35" s="1"/>
  <c r="E49" i="35"/>
  <c r="H49" i="35" s="1"/>
  <c r="E17" i="35"/>
  <c r="H17" i="35" s="1"/>
  <c r="E16" i="35"/>
  <c r="H16" i="35" s="1"/>
  <c r="G34" i="35" l="1"/>
  <c r="F35" i="35"/>
  <c r="F34" i="35"/>
  <c r="G35" i="35"/>
  <c r="F50" i="35"/>
  <c r="F49" i="35"/>
  <c r="G49" i="35"/>
  <c r="G50" i="35"/>
  <c r="F16" i="35"/>
  <c r="G16" i="35"/>
  <c r="F17" i="35"/>
  <c r="G17" i="35"/>
  <c r="E18" i="31"/>
  <c r="D18" i="31"/>
  <c r="C18" i="31"/>
  <c r="C15" i="31"/>
  <c r="D15" i="31"/>
  <c r="E15" i="31"/>
  <c r="C16" i="31"/>
  <c r="D16" i="31"/>
  <c r="E16" i="31"/>
  <c r="C17" i="31"/>
  <c r="D17" i="31"/>
  <c r="E17" i="31"/>
  <c r="C19" i="31"/>
  <c r="D19" i="31"/>
  <c r="E19" i="31"/>
  <c r="E11" i="40" l="1"/>
  <c r="F11" i="40"/>
  <c r="G11" i="40"/>
  <c r="E12" i="40"/>
  <c r="F12" i="40"/>
  <c r="E13" i="40"/>
  <c r="G13" i="40"/>
  <c r="E14" i="40"/>
  <c r="G15" i="40"/>
  <c r="E15" i="40"/>
  <c r="F15" i="40"/>
  <c r="G16" i="40"/>
  <c r="E17" i="40"/>
  <c r="F17" i="40"/>
  <c r="G17" i="40"/>
  <c r="E18" i="40"/>
  <c r="E19" i="40"/>
  <c r="F19" i="40"/>
  <c r="G19" i="40"/>
  <c r="E23" i="40"/>
  <c r="F23" i="40"/>
  <c r="F24" i="40"/>
  <c r="G24" i="40"/>
  <c r="G26" i="40"/>
  <c r="E27" i="40"/>
  <c r="G27" i="40"/>
  <c r="F28" i="40"/>
  <c r="E28" i="40"/>
  <c r="G28" i="40"/>
  <c r="G30" i="40"/>
  <c r="E31" i="40"/>
  <c r="F31" i="40"/>
  <c r="G31" i="40"/>
  <c r="F32" i="40"/>
  <c r="G32" i="40"/>
  <c r="G34" i="40"/>
  <c r="F34" i="40"/>
  <c r="G37" i="40"/>
  <c r="E37" i="40"/>
  <c r="E38" i="40"/>
  <c r="E40" i="40"/>
  <c r="G41" i="40"/>
  <c r="F41" i="40"/>
  <c r="G45" i="40"/>
  <c r="E45" i="40"/>
  <c r="F45" i="40"/>
  <c r="E46" i="40"/>
  <c r="F46" i="40"/>
  <c r="G46" i="40"/>
  <c r="E47" i="40"/>
  <c r="F47" i="40"/>
  <c r="E48" i="40"/>
  <c r="G49" i="40"/>
  <c r="E49" i="40"/>
  <c r="F49" i="40"/>
  <c r="E50" i="40"/>
  <c r="F50" i="40"/>
  <c r="G50" i="40"/>
  <c r="E51" i="40"/>
  <c r="F51" i="40"/>
  <c r="G51" i="40"/>
  <c r="E52" i="40"/>
  <c r="G53" i="40"/>
  <c r="E53" i="40"/>
  <c r="E54" i="40"/>
  <c r="E55" i="40"/>
  <c r="G55" i="40"/>
  <c r="E56" i="40"/>
  <c r="G57" i="40"/>
  <c r="E58" i="40"/>
  <c r="F58" i="40"/>
  <c r="G58" i="40"/>
  <c r="F59" i="40"/>
  <c r="E59" i="40"/>
  <c r="G59" i="40"/>
  <c r="F60" i="40"/>
  <c r="E60" i="40"/>
  <c r="E61" i="40"/>
  <c r="F61" i="40"/>
  <c r="G61" i="40"/>
  <c r="F62" i="40"/>
  <c r="E63" i="40"/>
  <c r="F63" i="40"/>
  <c r="G63" i="40"/>
  <c r="E64" i="40"/>
  <c r="F65" i="40"/>
  <c r="E65" i="40"/>
  <c r="E66" i="40"/>
  <c r="G66" i="40"/>
  <c r="F69" i="40"/>
  <c r="E69" i="40"/>
  <c r="G69" i="40"/>
  <c r="G70" i="40"/>
  <c r="F70" i="40"/>
  <c r="F71" i="40"/>
  <c r="E72" i="40"/>
  <c r="F72" i="40"/>
  <c r="G72" i="40"/>
  <c r="F73" i="40"/>
  <c r="G73" i="40"/>
  <c r="E74" i="40"/>
  <c r="F74" i="40"/>
  <c r="G74" i="40"/>
  <c r="D75" i="40"/>
  <c r="E76" i="40"/>
  <c r="F76" i="40"/>
  <c r="G76" i="40"/>
  <c r="E77" i="40"/>
  <c r="F77" i="40"/>
  <c r="G77" i="40"/>
  <c r="E78" i="40"/>
  <c r="F78" i="40"/>
  <c r="G78" i="40"/>
  <c r="E79" i="40"/>
  <c r="F79" i="40"/>
  <c r="G79" i="40"/>
  <c r="E80" i="40"/>
  <c r="F80" i="40"/>
  <c r="G80" i="40"/>
  <c r="E81" i="40"/>
  <c r="F81" i="40"/>
  <c r="G81" i="40"/>
  <c r="E82" i="40"/>
  <c r="F82" i="40"/>
  <c r="G82" i="40"/>
  <c r="E83" i="40"/>
  <c r="F83" i="40"/>
  <c r="G83" i="40"/>
  <c r="E84" i="40"/>
  <c r="F84" i="40"/>
  <c r="G84" i="40"/>
  <c r="E85" i="40"/>
  <c r="F85" i="40"/>
  <c r="G85" i="40"/>
  <c r="E86" i="40"/>
  <c r="F86" i="40"/>
  <c r="G86" i="40"/>
  <c r="E87" i="40"/>
  <c r="F87" i="40"/>
  <c r="G87" i="40"/>
  <c r="E88" i="40"/>
  <c r="F88" i="40"/>
  <c r="G88" i="40"/>
  <c r="E89" i="40"/>
  <c r="F89" i="40"/>
  <c r="G89" i="40"/>
  <c r="E90" i="40"/>
  <c r="F90" i="40"/>
  <c r="G90" i="40"/>
  <c r="E91" i="40"/>
  <c r="F91" i="40"/>
  <c r="G91" i="40"/>
  <c r="E92" i="40"/>
  <c r="F92" i="40"/>
  <c r="G92" i="40"/>
  <c r="E93" i="40"/>
  <c r="F93" i="40"/>
  <c r="G93" i="40"/>
  <c r="E94" i="40"/>
  <c r="F94" i="40"/>
  <c r="G94" i="40"/>
  <c r="E95" i="40"/>
  <c r="F95" i="40"/>
  <c r="G95" i="40"/>
  <c r="E96" i="40"/>
  <c r="F96" i="40"/>
  <c r="G96" i="40"/>
  <c r="E97" i="40"/>
  <c r="F97" i="40"/>
  <c r="G97" i="40"/>
  <c r="D98" i="40"/>
  <c r="F99" i="40"/>
  <c r="G99" i="40"/>
  <c r="E100" i="40"/>
  <c r="F100" i="40"/>
  <c r="G100" i="40"/>
  <c r="E101" i="40"/>
  <c r="F101" i="40"/>
  <c r="G101" i="40"/>
  <c r="E102" i="40"/>
  <c r="F102" i="40"/>
  <c r="G102" i="40"/>
  <c r="E103" i="40"/>
  <c r="F103" i="40"/>
  <c r="G103" i="40"/>
  <c r="E104" i="40"/>
  <c r="F104" i="40"/>
  <c r="G104" i="40"/>
  <c r="E105" i="40"/>
  <c r="F105" i="40"/>
  <c r="G105" i="40"/>
  <c r="E106" i="40"/>
  <c r="F106" i="40"/>
  <c r="G106" i="40"/>
  <c r="E107" i="40"/>
  <c r="F107" i="40"/>
  <c r="G107" i="40"/>
  <c r="E108" i="40"/>
  <c r="F108" i="40"/>
  <c r="G108" i="40"/>
  <c r="E109" i="40"/>
  <c r="F109" i="40"/>
  <c r="G109" i="40"/>
  <c r="E110" i="40"/>
  <c r="F110" i="40"/>
  <c r="G110" i="40"/>
  <c r="E111" i="40"/>
  <c r="F111" i="40"/>
  <c r="G111" i="40"/>
  <c r="E112" i="40"/>
  <c r="F112" i="40"/>
  <c r="G112" i="40"/>
  <c r="E113" i="40"/>
  <c r="F113" i="40"/>
  <c r="G113" i="40"/>
  <c r="E114" i="40"/>
  <c r="F114" i="40"/>
  <c r="G114" i="40"/>
  <c r="E115" i="40"/>
  <c r="F115" i="40"/>
  <c r="G115" i="40"/>
  <c r="E116" i="40"/>
  <c r="F116" i="40"/>
  <c r="G116" i="40"/>
  <c r="E117" i="40"/>
  <c r="F117" i="40"/>
  <c r="G117" i="40"/>
  <c r="E118" i="40"/>
  <c r="F118" i="40"/>
  <c r="G118" i="40"/>
  <c r="E119" i="40"/>
  <c r="F119" i="40"/>
  <c r="G119" i="40"/>
  <c r="E120" i="40"/>
  <c r="F120" i="40"/>
  <c r="G120" i="40"/>
  <c r="G65" i="40" l="1"/>
  <c r="E34" i="40"/>
  <c r="E41" i="40"/>
  <c r="F20" i="40"/>
  <c r="E20" i="40"/>
  <c r="E70" i="40"/>
  <c r="F53" i="40"/>
  <c r="F27" i="40"/>
  <c r="E73" i="40"/>
  <c r="F66" i="40"/>
  <c r="G62" i="40"/>
  <c r="F57" i="40"/>
  <c r="E32" i="40"/>
  <c r="F26" i="40"/>
  <c r="F13" i="40"/>
  <c r="E62" i="40"/>
  <c r="E57" i="40"/>
  <c r="E26" i="40"/>
  <c r="G98" i="40"/>
  <c r="F98" i="40"/>
  <c r="F55" i="40"/>
  <c r="G38" i="40"/>
  <c r="F30" i="40"/>
  <c r="D10" i="40"/>
  <c r="E75" i="40"/>
  <c r="E71" i="40"/>
  <c r="G64" i="40"/>
  <c r="F38" i="40"/>
  <c r="E30" i="40"/>
  <c r="E24" i="40"/>
  <c r="G75" i="40"/>
  <c r="F64" i="40"/>
  <c r="G54" i="40"/>
  <c r="F16" i="40"/>
  <c r="F75" i="40"/>
  <c r="F54" i="40"/>
  <c r="G47" i="40"/>
  <c r="F37" i="40"/>
  <c r="G23" i="40"/>
  <c r="E16" i="40"/>
  <c r="E10" i="40" s="1"/>
  <c r="F39" i="40"/>
  <c r="G39" i="40"/>
  <c r="E39" i="40"/>
  <c r="E42" i="40"/>
  <c r="F42" i="40"/>
  <c r="G42" i="40"/>
  <c r="E35" i="40"/>
  <c r="F35" i="40"/>
  <c r="G35" i="40"/>
  <c r="F36" i="40"/>
  <c r="G36" i="40"/>
  <c r="E36" i="40"/>
  <c r="D22" i="40"/>
  <c r="G56" i="40"/>
  <c r="G52" i="40"/>
  <c r="G71" i="40"/>
  <c r="G60" i="40"/>
  <c r="F56" i="40"/>
  <c r="F52" i="40"/>
  <c r="F48" i="40"/>
  <c r="F40" i="40"/>
  <c r="F29" i="40"/>
  <c r="F25" i="40"/>
  <c r="G20" i="40"/>
  <c r="G48" i="40"/>
  <c r="G40" i="40"/>
  <c r="G29" i="40"/>
  <c r="G25" i="40"/>
  <c r="E29" i="40"/>
  <c r="E25" i="40"/>
  <c r="G12" i="40"/>
  <c r="E99" i="40"/>
  <c r="E98" i="40" s="1"/>
  <c r="D33" i="40"/>
  <c r="G18" i="40"/>
  <c r="G14" i="40"/>
  <c r="F18" i="40"/>
  <c r="F14" i="40"/>
  <c r="D12" i="26"/>
  <c r="D11" i="26"/>
  <c r="F10" i="40" l="1"/>
  <c r="G10" i="40"/>
  <c r="E33" i="40"/>
  <c r="G33" i="40"/>
  <c r="F33" i="40"/>
  <c r="G22" i="40"/>
  <c r="F22" i="40"/>
  <c r="E22" i="40"/>
  <c r="D43" i="40"/>
  <c r="E44" i="40"/>
  <c r="E43" i="40" s="1"/>
  <c r="F44" i="40"/>
  <c r="F43" i="40" s="1"/>
  <c r="G44" i="40"/>
  <c r="G43" i="40" s="1"/>
  <c r="F12" i="26"/>
  <c r="E12" i="26"/>
  <c r="F11" i="26"/>
  <c r="E11" i="26"/>
  <c r="F68" i="40" l="1"/>
  <c r="F67" i="40" s="1"/>
  <c r="D67" i="40"/>
  <c r="G68" i="40"/>
  <c r="G67" i="40" s="1"/>
  <c r="E68" i="40"/>
  <c r="E67" i="40" s="1"/>
  <c r="E15" i="35"/>
  <c r="E14" i="35"/>
  <c r="H76" i="35" l="1"/>
  <c r="G76" i="35"/>
  <c r="F76" i="35"/>
  <c r="H75" i="35"/>
  <c r="G75" i="35"/>
  <c r="F75" i="35"/>
  <c r="H74" i="35"/>
  <c r="G74" i="35"/>
  <c r="F74" i="35"/>
  <c r="H73" i="35"/>
  <c r="G73" i="35"/>
  <c r="F73" i="35"/>
  <c r="H72" i="35"/>
  <c r="G72" i="35"/>
  <c r="F72" i="35"/>
  <c r="H71" i="35"/>
  <c r="G71" i="35"/>
  <c r="F71" i="35"/>
  <c r="H70" i="35"/>
  <c r="G70" i="35"/>
  <c r="F70" i="35"/>
  <c r="H69" i="35"/>
  <c r="G69" i="35"/>
  <c r="F69" i="35"/>
  <c r="H67" i="35"/>
  <c r="G67" i="35"/>
  <c r="F67" i="35"/>
  <c r="H66" i="35"/>
  <c r="G66" i="35"/>
  <c r="F66" i="35"/>
  <c r="H65" i="35"/>
  <c r="G65" i="35"/>
  <c r="F65" i="35"/>
  <c r="H64" i="35"/>
  <c r="G64" i="35"/>
  <c r="F64" i="35"/>
  <c r="H63" i="35"/>
  <c r="G63" i="35"/>
  <c r="F63" i="35"/>
  <c r="H62" i="35"/>
  <c r="G62" i="35"/>
  <c r="F62" i="35"/>
  <c r="H61" i="35"/>
  <c r="G61" i="35"/>
  <c r="F61" i="35"/>
  <c r="H60" i="35"/>
  <c r="G60" i="35"/>
  <c r="F60" i="35"/>
  <c r="E48" i="35"/>
  <c r="H48" i="35" s="1"/>
  <c r="E47" i="35"/>
  <c r="H58" i="35"/>
  <c r="G58" i="35"/>
  <c r="F58" i="35"/>
  <c r="H57" i="35"/>
  <c r="G57" i="35"/>
  <c r="F57" i="35"/>
  <c r="H56" i="35"/>
  <c r="G56" i="35"/>
  <c r="F56" i="35"/>
  <c r="H55" i="35"/>
  <c r="G55" i="35"/>
  <c r="F55" i="35"/>
  <c r="H54" i="35"/>
  <c r="G54" i="35"/>
  <c r="F54" i="35"/>
  <c r="H53" i="35"/>
  <c r="G53" i="35"/>
  <c r="F53" i="35"/>
  <c r="H52" i="35"/>
  <c r="G52" i="35"/>
  <c r="F52" i="35"/>
  <c r="H51" i="35"/>
  <c r="G51" i="35"/>
  <c r="F51" i="35"/>
  <c r="H47" i="35"/>
  <c r="G47" i="35"/>
  <c r="F47" i="35"/>
  <c r="H46" i="35"/>
  <c r="G46" i="35"/>
  <c r="F46" i="35"/>
  <c r="H45" i="35"/>
  <c r="G45" i="35"/>
  <c r="F45" i="35"/>
  <c r="F48" i="35" l="1"/>
  <c r="G48" i="35"/>
  <c r="H43" i="35"/>
  <c r="G43" i="35"/>
  <c r="F43" i="35"/>
  <c r="H42" i="35"/>
  <c r="G42" i="35"/>
  <c r="F42" i="35"/>
  <c r="F15" i="35" l="1"/>
  <c r="E33" i="35"/>
  <c r="G33" i="35" s="1"/>
  <c r="E32" i="35"/>
  <c r="H40" i="35"/>
  <c r="G40" i="35"/>
  <c r="F40" i="35"/>
  <c r="H39" i="35"/>
  <c r="G39" i="35"/>
  <c r="F39" i="35"/>
  <c r="H38" i="35"/>
  <c r="G38" i="35"/>
  <c r="F38" i="35"/>
  <c r="H37" i="35"/>
  <c r="G37" i="35"/>
  <c r="F37" i="35"/>
  <c r="H36" i="35"/>
  <c r="G36" i="35"/>
  <c r="F36" i="35"/>
  <c r="H32" i="35"/>
  <c r="G32" i="35"/>
  <c r="H31" i="35"/>
  <c r="G31" i="35"/>
  <c r="F31" i="35"/>
  <c r="H30" i="35"/>
  <c r="G30" i="35"/>
  <c r="F30" i="35"/>
  <c r="F13" i="35"/>
  <c r="G13" i="35"/>
  <c r="H13" i="35"/>
  <c r="F14" i="35"/>
  <c r="G14" i="35"/>
  <c r="H14" i="35"/>
  <c r="H15" i="35"/>
  <c r="F18" i="35"/>
  <c r="G18" i="35"/>
  <c r="H18" i="35"/>
  <c r="F19" i="35"/>
  <c r="G19" i="35"/>
  <c r="H19" i="35"/>
  <c r="F20" i="35"/>
  <c r="G20" i="35"/>
  <c r="H20" i="35"/>
  <c r="F21" i="35"/>
  <c r="G21" i="35"/>
  <c r="H21" i="35"/>
  <c r="F22" i="35"/>
  <c r="G22" i="35"/>
  <c r="H22" i="35"/>
  <c r="F23" i="35"/>
  <c r="G23" i="35"/>
  <c r="H23" i="35"/>
  <c r="F24" i="35"/>
  <c r="G24" i="35"/>
  <c r="H24" i="35"/>
  <c r="F25" i="35"/>
  <c r="G25" i="35"/>
  <c r="H25" i="35"/>
  <c r="F26" i="35"/>
  <c r="G26" i="35"/>
  <c r="H26" i="35"/>
  <c r="F27" i="35"/>
  <c r="G27" i="35"/>
  <c r="H27" i="35"/>
  <c r="F28" i="35"/>
  <c r="G28" i="35"/>
  <c r="H28" i="35"/>
  <c r="H12" i="35"/>
  <c r="G12" i="35"/>
  <c r="F12" i="35"/>
  <c r="G15" i="35" l="1"/>
  <c r="H33" i="35"/>
  <c r="F33" i="35"/>
  <c r="F32" i="35"/>
  <c r="C10" i="33" l="1"/>
  <c r="C11" i="33"/>
  <c r="G10" i="33" l="1"/>
  <c r="E11" i="33"/>
  <c r="F11" i="33" l="1"/>
  <c r="G11" i="33"/>
  <c r="E10" i="33"/>
  <c r="F10" i="33"/>
  <c r="E14" i="31"/>
  <c r="E13" i="31"/>
  <c r="C12" i="31"/>
  <c r="D12" i="31" l="1"/>
  <c r="E12" i="31"/>
  <c r="C13" i="31"/>
  <c r="D13" i="31"/>
  <c r="C14" i="31"/>
  <c r="D14" i="31"/>
</calcChain>
</file>

<file path=xl/sharedStrings.xml><?xml version="1.0" encoding="utf-8"?>
<sst xmlns="http://schemas.openxmlformats.org/spreadsheetml/2006/main" count="2125" uniqueCount="537">
  <si>
    <t>Наименование</t>
  </si>
  <si>
    <t>код услуги</t>
  </si>
  <si>
    <t>В03.047.002</t>
  </si>
  <si>
    <t>Магнитно-резонансная томография головного мозга с контрастированием</t>
  </si>
  <si>
    <t>A05.23.009.011</t>
  </si>
  <si>
    <t>Магнитно-резонансная томография спинного мозга с контрастированием (один отдел)</t>
  </si>
  <si>
    <t>№ п/п</t>
  </si>
  <si>
    <t>A05.30.004.001</t>
  </si>
  <si>
    <t>Магнитно-резонансная томография органов малого таза с внутривенным контрастированием</t>
  </si>
  <si>
    <t>A05.30.005.001</t>
  </si>
  <si>
    <t>A05.30.007.001</t>
  </si>
  <si>
    <t>Магнитно-резонансная томография забрюшинного пространства с внутривенным контрастированием</t>
  </si>
  <si>
    <t>Магнитно-резонансная томография органов брюшной полости</t>
  </si>
  <si>
    <t>Магнитно-резонансная томография спинного мозга (один отдел)</t>
  </si>
  <si>
    <t>A02.02.003</t>
  </si>
  <si>
    <t>Определение динамической силы одной мышцы</t>
  </si>
  <si>
    <t>A02.07.004</t>
  </si>
  <si>
    <t>Антропометрические исследования</t>
  </si>
  <si>
    <t>A02.30.007</t>
  </si>
  <si>
    <t>Определение содержания угарного газа (монооксида углерода) в выдыхаемом воздухе с помощью газоанализатора</t>
  </si>
  <si>
    <t>A03.08.004.001</t>
  </si>
  <si>
    <t>Эндоскопическая эндоназальная ревизия полости носа, носоглотки</t>
  </si>
  <si>
    <t>Фиброларингоскопия</t>
  </si>
  <si>
    <t>A03.16.001</t>
  </si>
  <si>
    <t>Эзофагогастродуоденоскопия</t>
  </si>
  <si>
    <t>A03.18.001</t>
  </si>
  <si>
    <t>Колоноскопия</t>
  </si>
  <si>
    <t>Цистоскопия</t>
  </si>
  <si>
    <t>Уретроскопия</t>
  </si>
  <si>
    <t>Ультразвуковое исследование мягких тканей (одна анатомическая зона)</t>
  </si>
  <si>
    <t>A04.06.002</t>
  </si>
  <si>
    <t>Ультразвуковое исследование лимфатических узлов (одна анатомическая зона)</t>
  </si>
  <si>
    <t>Ультразвуковое исследование слюнных желез</t>
  </si>
  <si>
    <t>A04.10.002</t>
  </si>
  <si>
    <t>Эхокардиография</t>
  </si>
  <si>
    <t>A04.12.005.003</t>
  </si>
  <si>
    <t>A04.16.001</t>
  </si>
  <si>
    <t>Ультразвуковое исследование органов брюшной полости (комплексное)</t>
  </si>
  <si>
    <t>Ультразвуковое исследование щитовидной железы и паращитовидных желез</t>
  </si>
  <si>
    <t>Ультразвуковое исследование паращитовидных желез</t>
  </si>
  <si>
    <t>Ультразвуковое исследование периферических нервов (одна анатомическая область)</t>
  </si>
  <si>
    <t>A04.30.003</t>
  </si>
  <si>
    <t>Ультразвуковое исследование забрюшинного пространства</t>
  </si>
  <si>
    <t>A04.30.010</t>
  </si>
  <si>
    <t>Регистрация электрокардиограммы</t>
  </si>
  <si>
    <t>Холтеровское мониторирование сердечного ритма</t>
  </si>
  <si>
    <t>A05.21.001</t>
  </si>
  <si>
    <t>Магнитно-резонансная томография мошонки</t>
  </si>
  <si>
    <t>A05.21.001.001</t>
  </si>
  <si>
    <t>Магнитно-резонансная томография мошонки с контрастированием</t>
  </si>
  <si>
    <t>A05.23.009.001</t>
  </si>
  <si>
    <t>A05.23.009.010</t>
  </si>
  <si>
    <t>A05.28.002.001</t>
  </si>
  <si>
    <t>Магнитно-резонансная томография почек с контрастированием</t>
  </si>
  <si>
    <t>A05.30.004</t>
  </si>
  <si>
    <t>Магнитно-резонансная томография органов малого таза</t>
  </si>
  <si>
    <t>A05.30.005</t>
  </si>
  <si>
    <t>Магнитно-резонансная томография органов брюшной полости с внутривенным контрастированием</t>
  </si>
  <si>
    <t>A05.30.006.001</t>
  </si>
  <si>
    <t>Магнитно-резонансная томография органов грудной клетки с внутривенным контрастированием</t>
  </si>
  <si>
    <t>A05.30.014</t>
  </si>
  <si>
    <t>Определение процентного соотношения воды, мышечной и жировой ткани с помощью биоимпедансметра</t>
  </si>
  <si>
    <t>A06.03.002.006</t>
  </si>
  <si>
    <t>Компьютерная томография лицевого отдела черепа с внутривенным болюсным контрастированием, мультипланарной и трехмерной реконструкцией</t>
  </si>
  <si>
    <t>A06.03.041</t>
  </si>
  <si>
    <t>Рентгенография таза</t>
  </si>
  <si>
    <t>A06.08.009.003</t>
  </si>
  <si>
    <t>Компьютерная томография шеи с внутривенным болюсным контрастированием, мультипланарной и трехмерной реконструкцией</t>
  </si>
  <si>
    <t>A06.09.005</t>
  </si>
  <si>
    <t>Компьютерная томография органов грудной полости</t>
  </si>
  <si>
    <t>A06.09.005.003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</si>
  <si>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</si>
  <si>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Прицельная рентгенография органов грудной клетки</t>
  </si>
  <si>
    <t>Компьютерно-томографическая ангиография грудной аорты</t>
  </si>
  <si>
    <t>A06.20.002.002</t>
  </si>
  <si>
    <t>A06.20.002.004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</si>
  <si>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</si>
  <si>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Маммография</t>
  </si>
  <si>
    <t>A06.23.004</t>
  </si>
  <si>
    <t>Компьютерная томография головного мозга</t>
  </si>
  <si>
    <t>A06.23.004.002</t>
  </si>
  <si>
    <t>Компьютерная томография мягких тканей головы контрастированием</t>
  </si>
  <si>
    <t>A06.23.004.006</t>
  </si>
  <si>
    <t>Компьютерная томография головного мозга с внутривенным контрастированием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</si>
  <si>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</si>
  <si>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</si>
  <si>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A06.30.005</t>
  </si>
  <si>
    <t>Компьютерная томография органов брюшной полости</t>
  </si>
  <si>
    <t>A06.30.005.001</t>
  </si>
  <si>
    <t>Компьютерная томография органов брюшной полости и забрюшинного пространства</t>
  </si>
  <si>
    <t>A06.30.005.002</t>
  </si>
  <si>
    <t>Компьютерная томография органов брюшной полости и забрюшинного пространства с внутривенным болюсным контрастированием</t>
  </si>
  <si>
    <t>A06.30.005.003</t>
  </si>
  <si>
    <t>Компьютерная томография органов брюшной полости с внутривенным болюсным контрастированием</t>
  </si>
  <si>
    <t>A06.30.005.004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</si>
  <si>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</si>
  <si>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A07.03.001.001</t>
  </si>
  <si>
    <t>Сцинтиграфия костей всего тела</t>
  </si>
  <si>
    <t>Цитологическое исследование на акантолитические клетки со дна эрозий слизистых оболочек и/или кожи</t>
  </si>
  <si>
    <t>Цитологическое исследование мазка костного мозга (миелограмма)</t>
  </si>
  <si>
    <t>Цитологическое исследование микропрепарата тканей влагалища</t>
  </si>
  <si>
    <t>Исследование мочи для выявления клеток опухоли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</si>
  <si>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</si>
  <si>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</si>
  <si>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</si>
  <si>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</si>
  <si>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</si>
  <si>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</si>
  <si>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</si>
  <si>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C-реактивного белка в сыворотке крови</t>
  </si>
  <si>
    <t>A09.05.018</t>
  </si>
  <si>
    <t>Исследование уровня мочевой кислоты в крови</t>
  </si>
  <si>
    <t>Исследование уровня креатинина в крови</t>
  </si>
  <si>
    <t>A09.05.023</t>
  </si>
  <si>
    <t>Исследование уровня глюкозы в крови</t>
  </si>
  <si>
    <t>A09.05.023.002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</si>
  <si>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</si>
  <si>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</si>
  <si>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</si>
  <si>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</si>
  <si>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A09.05.028</t>
  </si>
  <si>
    <t>Исследование уровня холестерина липопротеинов низкой плотности</t>
  </si>
  <si>
    <t>A09.05.031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</si>
  <si>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</si>
  <si>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</si>
  <si>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</si>
  <si>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</si>
  <si>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A09.05.034</t>
  </si>
  <si>
    <t>Определение активности аспартатаминотрансферазы в крови</t>
  </si>
  <si>
    <t>Определение активности аланинаминотрансферазы в крови</t>
  </si>
  <si>
    <t>Определение активности креатинкиназы в крови</t>
  </si>
  <si>
    <t>A09.05.046</t>
  </si>
  <si>
    <t>Определение активности щелочной фосфатазы в крови</t>
  </si>
  <si>
    <t>A09.05.051.001</t>
  </si>
  <si>
    <t>Определение концентрации Д-димера в крови</t>
  </si>
  <si>
    <t>A09.05.056</t>
  </si>
  <si>
    <t>Исследование уровня инсулина плазмы крови</t>
  </si>
  <si>
    <t>Исследование уровня паратиреоидного гормона в крови</t>
  </si>
  <si>
    <t>A09.05.065</t>
  </si>
  <si>
    <t>Исследование уровня тиреотропного гормона (ТТГ) в крови</t>
  </si>
  <si>
    <t>Исследование уровня адренокортикотропного гормона в крови</t>
  </si>
  <si>
    <t>A09.05.076</t>
  </si>
  <si>
    <t>Исследование уровня ферритина в крови</t>
  </si>
  <si>
    <t>A09.05.078</t>
  </si>
  <si>
    <t>Исследование уровня общего тестостерона в крови</t>
  </si>
  <si>
    <t>A09.05.078.001</t>
  </si>
  <si>
    <t>Исследование уровня свободного тестостерона в крови</t>
  </si>
  <si>
    <t>A09.05.080</t>
  </si>
  <si>
    <t>A09.05.083</t>
  </si>
  <si>
    <t>Исследование уровня гликированного гемоглобина в крови</t>
  </si>
  <si>
    <t>Исследование уровня альфа-фетопротеина в сыворотке крови</t>
  </si>
  <si>
    <t>Исследование уровня хорионического гонадотропина в крови</t>
  </si>
  <si>
    <t>Исследование уровня тиреоглобулина в крови</t>
  </si>
  <si>
    <t>Определение рениновой активности плазмы крови</t>
  </si>
  <si>
    <t>Исследование уровня ренина в крови</t>
  </si>
  <si>
    <t>Исследование уровня серотонина, его предшественников и метаболитов в крови</t>
  </si>
  <si>
    <t>A09.05.127</t>
  </si>
  <si>
    <t>Исследование уровня общего магния в сыворотке крови</t>
  </si>
  <si>
    <t>Исследование уровня простатспецифического антигена общего в крови</t>
  </si>
  <si>
    <t>Исследование уровня простатспецифического антигена свободного в крови</t>
  </si>
  <si>
    <t>A09.05.149</t>
  </si>
  <si>
    <t>Исследование уровня дегидроэпиандростерона сульфата в крови</t>
  </si>
  <si>
    <t>A09.05.154</t>
  </si>
  <si>
    <t>Исследование уровня общего эстрадиола в крови</t>
  </si>
  <si>
    <t>A09.05.160</t>
  </si>
  <si>
    <t>Исследование уровня глобулина, связывающего половые гормоны, в крови</t>
  </si>
  <si>
    <t>A09.05.195</t>
  </si>
  <si>
    <t>Исследование уровня ракового эмбрионального антигена в крови</t>
  </si>
  <si>
    <t>A09.05.202</t>
  </si>
  <si>
    <t>Исследование уровня антигена аденогенных раков CA 125 в крови</t>
  </si>
  <si>
    <t>A09.05.204</t>
  </si>
  <si>
    <t>Исследование уровня инсулиноподобного ростового фактора I в крови</t>
  </si>
  <si>
    <t>A09.05.206</t>
  </si>
  <si>
    <t>Исследование уровня ионизированного кальция в крови</t>
  </si>
  <si>
    <t>A09.05.214</t>
  </si>
  <si>
    <t>Исследование уровня гомоцистеина в крови</t>
  </si>
  <si>
    <t>Определение хромогранина A в крови</t>
  </si>
  <si>
    <t>A09.05.235</t>
  </si>
  <si>
    <t>Исследование уровня 25-OH витамина Д в крови</t>
  </si>
  <si>
    <t>Исследование уровня нейронспецифической енолазы в крови</t>
  </si>
  <si>
    <t>A09.05.256</t>
  </si>
  <si>
    <t>Исследования уровня N-терминального фрагмента натрийуретического пропептида мозгового (NT-proBNP) в крови</t>
  </si>
  <si>
    <t>A09.05.264</t>
  </si>
  <si>
    <t>Определение Омега-3 индекса в крови</t>
  </si>
  <si>
    <t>A09.05.274</t>
  </si>
  <si>
    <t>Исследование уровня цинка в крови</t>
  </si>
  <si>
    <t>A09.05.298</t>
  </si>
  <si>
    <t>Исследование уровня антигена плоскоклеточной карциномы (SCC) в крови</t>
  </si>
  <si>
    <t>Определение альбумина в моче</t>
  </si>
  <si>
    <t>Исследование уровня креатинина в моче</t>
  </si>
  <si>
    <t>Исследование уровня кальция в моче</t>
  </si>
  <si>
    <t>A09.28.029</t>
  </si>
  <si>
    <t>Исследование мочи на хорионический гонадотропин</t>
  </si>
  <si>
    <t>Исследование уровня 5-гидроксииндолуксусной кислоты (5-ОИУК) в моче</t>
  </si>
  <si>
    <t>A09.30.002</t>
  </si>
  <si>
    <t>Исследование уровня альфа-фетопротеина в амниотической жидкости</t>
  </si>
  <si>
    <t>A11.12.009</t>
  </si>
  <si>
    <t>Взятие крови из периферической вены</t>
  </si>
  <si>
    <t>Биопсия уретры</t>
  </si>
  <si>
    <t>A12.05.001</t>
  </si>
  <si>
    <t>Исследование скорости оседания эритроцитов</t>
  </si>
  <si>
    <t>Определение содержания антител к тироглобулину в сыворотке крови</t>
  </si>
  <si>
    <t>A12.06.060</t>
  </si>
  <si>
    <t>A12.06.073</t>
  </si>
  <si>
    <t>Исследование фактора некроза опухоли в сыворотке крови</t>
  </si>
  <si>
    <t>Эргоспирометрия</t>
  </si>
  <si>
    <t>A12.09.005</t>
  </si>
  <si>
    <t>Пульсоксиметрия</t>
  </si>
  <si>
    <t>A12.10.001</t>
  </si>
  <si>
    <t>Электрокардиография с физической нагрузкой</t>
  </si>
  <si>
    <t>Определение международного нормализованного отношения (МНО)</t>
  </si>
  <si>
    <t>A23.30.051</t>
  </si>
  <si>
    <t>Составление меню диетического питания</t>
  </si>
  <si>
    <t>A25.30.003</t>
  </si>
  <si>
    <t>Назначение лечебно-оздоровительного режима при неуточненных заболеваниях</t>
  </si>
  <si>
    <t>Тарифы для медицинских организаций, для которых установлены коэффициенты дифференциации</t>
  </si>
  <si>
    <t>(рублей)</t>
  </si>
  <si>
    <t>Базовый норматив                   финансовых затрат</t>
  </si>
  <si>
    <t>Базовый норматив                      финансовых затрат</t>
  </si>
  <si>
    <t>к Тарифному соглашению в сфере ОМС</t>
  </si>
  <si>
    <t>Комплексное посещение в центре здоровья для оценки наиболее вероятных факторов риска, функциональных и адаптивных резервов организма с учетом возрастных особенностей</t>
  </si>
  <si>
    <t>Комплексное посещение в центре здоровья для оценки наиболее вероятных факторов риска, функциональных и адаптивных резервов организма с учетом возрастных особенностей (для детей)</t>
  </si>
  <si>
    <t>Комплексные посещения с профилактическими целями центров здоровья</t>
  </si>
  <si>
    <t>Республики Карелия на 2026 год</t>
  </si>
  <si>
    <t>Определение преждевременной активации иммуновоспалительного механизма старения</t>
  </si>
  <si>
    <t>Определение инсулинорезистентности, гликирования и преждевременной активации метаболического механизма старения</t>
  </si>
  <si>
    <t>№п/п</t>
  </si>
  <si>
    <t>мужчины</t>
  </si>
  <si>
    <t>женщины</t>
  </si>
  <si>
    <t>Определение преждевременной активации механизма оксидативного стресса и (или) митохондриальной дисфункции и сосудистого механизма старения (выявление изменений в организме человека, которые могут привести к преждевременной активации механизмов старения и формированию факторов риска развития заболеваний (далее - предриски) сердечно-сосудистой системы), регенерации тканей</t>
  </si>
  <si>
    <t>Оценка преждевременной активации механизма старения, связанного с дисбактериозом кишечника</t>
  </si>
  <si>
    <t>Раннее выявление предриска развития нарушений опорно-двигательной системы (остеопороза и (или) саркопении)</t>
  </si>
  <si>
    <t>C-терминального телопептида сыворотки (I типа) при наличии инфраструктуры для проведения исследования.</t>
  </si>
  <si>
    <t>16-S секвенирование микробиома кишечника (при наличии инфраструктуры для проведения исследования)</t>
  </si>
  <si>
    <t>Раннее выявление предрисков развития нарушения обмена веществ, ожирения и связанных с этим заболеваний</t>
  </si>
  <si>
    <t xml:space="preserve">Раннее выявление признаков снижения когнитивных функций и нарушений психоэмоциального состояния </t>
  </si>
  <si>
    <t>исследование с использованием зарегистрированных программных продуктов для оценки когнитивных функций и психоэмоционального состояния</t>
  </si>
  <si>
    <t>Общий (клинический) анализ мочи</t>
  </si>
  <si>
    <t>B03.016.006</t>
  </si>
  <si>
    <t>А02.12.002.002</t>
  </si>
  <si>
    <t>Код</t>
  </si>
  <si>
    <t>Код услуги</t>
  </si>
  <si>
    <t>B03.016.003</t>
  </si>
  <si>
    <t xml:space="preserve">Общий (клинический) анализ крови развернутый </t>
  </si>
  <si>
    <t>Исследование уровня общего тестостерона в крови</t>
  </si>
  <si>
    <t>Определение уровня витамина B12 (цианокобаламин) в крови</t>
  </si>
  <si>
    <t>Исследование уровня фолиевой кислоты в сыворотке крови</t>
  </si>
  <si>
    <t xml:space="preserve">A09.05.030 </t>
  </si>
  <si>
    <t xml:space="preserve">Исследование уровня натрия в крови; </t>
  </si>
  <si>
    <t xml:space="preserve"> Исследование уровня хлоридов в крови</t>
  </si>
  <si>
    <t xml:space="preserve"> Исследование уровня калия в крови</t>
  </si>
  <si>
    <t>Таблица №1</t>
  </si>
  <si>
    <t>Таблица №2</t>
  </si>
  <si>
    <t>Тарифы на оплату 1 этапа обследований при посещении с профилактическими целями центров здоровья (центров медицины здорового долголетия) на 2026 год</t>
  </si>
  <si>
    <t>(руб.)</t>
  </si>
  <si>
    <t>Наименование медицинской услуги (номенклатура)</t>
  </si>
  <si>
    <t>Мероприятие</t>
  </si>
  <si>
    <t>1. Первичное посещение (индивидуальное углубленное профилактическое консультирование и разработка индивидуальной программы по ведению здорового образа жизни, рекомендация индивидуальной программы здорового питания)</t>
  </si>
  <si>
    <t>B04.070.003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</si>
  <si>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</t>
  </si>
  <si>
    <t>Проведение врачом индивидуального углубленного профилактического консультирования</t>
  </si>
  <si>
    <t>Проведение фельдшером индивидуального углубленного профилактического консультирования</t>
  </si>
  <si>
    <t>Проведение биоимпедансометрии</t>
  </si>
  <si>
    <t>Проведение антропометрии (рост, вес, окружность талии)</t>
  </si>
  <si>
    <t>Проведение динамометрии</t>
  </si>
  <si>
    <t>Проведение исследования при помощи смокелайзера</t>
  </si>
  <si>
    <t>В03.037.001</t>
  </si>
  <si>
    <t>Функциональное тестирование легких</t>
  </si>
  <si>
    <t>Проведение спирометрии</t>
  </si>
  <si>
    <t>Проведение пульсоксиметрии/ применение ангиоскана</t>
  </si>
  <si>
    <t>Разработка врачом программы по ЗОЖ, ее разъяснение</t>
  </si>
  <si>
    <t>Разработка фельдшером программы по ЗОЖ, ее разъяснение</t>
  </si>
  <si>
    <t>Разработка врачом рекомендации по здоровому питанию, их разъяснение</t>
  </si>
  <si>
    <t>Разработка фельдшером рекомендации по здоровому питанию, их разъяснение</t>
  </si>
  <si>
    <t>B04.070.005</t>
  </si>
  <si>
    <t>Групповое профилактическое консультирование по коррекции факторов риска развития неинфекционных заболеваний</t>
  </si>
  <si>
    <t>Проведение врачом группового углубленного профилактического консультирования</t>
  </si>
  <si>
    <t>Проведение фельдшером группового углубленного профилактического консультирования</t>
  </si>
  <si>
    <t>В01.070.009</t>
  </si>
  <si>
    <t>Прием (тестирование, консультация) медицинского психолога первичный</t>
  </si>
  <si>
    <t>В01.013.001</t>
  </si>
  <si>
    <t>Прием (осмотр, консультация) врача-диетолога первичный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</si>
  <si>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</si>
  <si>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3. Групповое углубленное профилактическое консультирование в центре здоровья для взрослых, в том числе с применением телемедицинских технологий</t>
  </si>
  <si>
    <t>2. Индивидуальное углубленное профилактическое
консультирование и разработка индивидуальной программы
по ведению здорового образа жизни, рекомендация
индивидуальной программы здорового питания
с применением телемедицинских технологий</t>
  </si>
  <si>
    <t>4. Первый диспансерный прием (повторное посещение с применением телемедицинских технологий), выполненный через 3 месяца после постановки на диспансерное наблюдение</t>
  </si>
  <si>
    <t>5. Второй диспансерный прием (повторное посещение), выполненный через 6 месяцев после постановки на диспансерное наблюдение</t>
  </si>
  <si>
    <t>6. Третий диспансерный прием (повторное посещение), выполненный через 12 месяцев после постановки на диспансерное наблюдение</t>
  </si>
  <si>
    <t>Таблица №3</t>
  </si>
  <si>
    <t>Тарифы на оплату 2 этапа обследований при посещении с профилактическими целями центров здоровья (центров медицины здорового долголетия) направленных на выявление изменений 
в организме человека, которые могут привести к преждевременной активации механизмов старения и формированию факторов риска развития заболеваний
 на 2026 год</t>
  </si>
  <si>
    <t>Дистанционное наблюдение за показателями артериального давления (один месяц)</t>
  </si>
  <si>
    <t>Дистанционное наблюдение за показателями уровня глюкозы крови (один месяц)</t>
  </si>
  <si>
    <t xml:space="preserve">Тарифы на оплату комплексных посещений школ для больных с хроническими заболеваниями, в том числе школ сахарного диабета </t>
  </si>
  <si>
    <t>Интерлейкин-6</t>
  </si>
  <si>
    <t>Липопротеид (a)</t>
  </si>
  <si>
    <t>Аполипопротеин b</t>
  </si>
  <si>
    <t>Исследование уровня холестерина липопротеидов очень низкой плотности</t>
  </si>
  <si>
    <t>Малоновый диальдегид (оксидативный стресс)</t>
  </si>
  <si>
    <t>Таблица №6</t>
  </si>
  <si>
    <t>Тарифы на оплату дистанционного наблюдения за состоянием здоровья пациентов</t>
  </si>
  <si>
    <t>Школа для пациентов с артериальной гипертензией</t>
  </si>
  <si>
    <t>Школа для пациентов с сердечной недостаточностью</t>
  </si>
  <si>
    <t>Школа для пациентов с бронхиальной астмой</t>
  </si>
  <si>
    <t>Школа для пациентов с избыточной массой тела и ожирением</t>
  </si>
  <si>
    <t>Школа для пациентов с сахарным диабетом (дети и подростки с сахарным диабетом)</t>
  </si>
  <si>
    <t>Школа для пациентов с сахарным диабетом (взрослые с сахарным диабетом 1 типа)</t>
  </si>
  <si>
    <t>Школа для пациентов с сахарным диабетом (взрослые с сахарным диабетом 2 типа)</t>
  </si>
  <si>
    <t>Школа ддля беременных и по вопросам грудного вскармливания</t>
  </si>
  <si>
    <t>Приложение № 10</t>
  </si>
  <si>
    <t>Приложение №10</t>
  </si>
  <si>
    <t>Таблица № 5</t>
  </si>
  <si>
    <t>код услуги 80 из справочника РК 43</t>
  </si>
  <si>
    <t>Анкетирование пациента по вопросам питания - врачом</t>
  </si>
  <si>
    <t>Анкетирование пациента по вопросам питания - фельдшером</t>
  </si>
  <si>
    <t>Анкетирование пациента по теме ЗОЖ  - врачом</t>
  </si>
  <si>
    <t>Анкетирование пациента по теме ЗОЖ  - фельдшером</t>
  </si>
  <si>
    <t>Анкетирование пациента по теме ЗОЖ</t>
  </si>
  <si>
    <t>Анкетирование пациента по вопросам питания</t>
  </si>
  <si>
    <t>код услуги 78 из справочника РК 43</t>
  </si>
  <si>
    <t>код услуги 79 из справочника РК 43</t>
  </si>
  <si>
    <t xml:space="preserve">Анкетирование пациента по вопросам питания </t>
  </si>
  <si>
    <t>Общий (клинический) анализ крови</t>
  </si>
  <si>
    <t>А09.05.117</t>
  </si>
  <si>
    <t>А12.06.017</t>
  </si>
  <si>
    <t>Ультразвуковое исследование органов малого таза комплексное (трансвагинальное и трансабдоминальное)</t>
  </si>
  <si>
    <t xml:space="preserve">Анализ крови биохимический общетерапевтический (с расчетом СКФ) </t>
  </si>
  <si>
    <t>А09.05.004</t>
  </si>
  <si>
    <t>Исследование уровня антигена аденогенных раков СА 19-9 в крови</t>
  </si>
  <si>
    <t>А09.05.028</t>
  </si>
  <si>
    <t xml:space="preserve">Определение активности лактатдегидрогеназы в крови </t>
  </si>
  <si>
    <t>А09.05.025</t>
  </si>
  <si>
    <t>А09.05.090</t>
  </si>
  <si>
    <t>А09.05.067</t>
  </si>
  <si>
    <t xml:space="preserve">Исследование уровня ракового эмбрионального антигена в крови </t>
  </si>
  <si>
    <t>А09.05.121</t>
  </si>
  <si>
    <t>А09.05.120.001</t>
  </si>
  <si>
    <t>Исследование уровня антигена аденогенных раков СА 125 в крови</t>
  </si>
  <si>
    <t>А09.05.160</t>
  </si>
  <si>
    <t xml:space="preserve">Дуплексное сканирование брахиоцефальных артерий с цветным допплеровским картированием кровотока
</t>
  </si>
  <si>
    <t>Исследование активности щелочной фосфатазы в крови</t>
  </si>
  <si>
    <t>Исследование уровня С-реактивного белка в сыворотке крови</t>
  </si>
  <si>
    <t>Обязательность при каждом посещении (+)</t>
  </si>
  <si>
    <t>Наименование услуги</t>
  </si>
  <si>
    <t>Диспансерное наблюдение онкологических заболеваний *</t>
  </si>
  <si>
    <r>
      <t>Диспансерное наблюдение ЗНО губы (С00)</t>
    </r>
    <r>
      <rPr>
        <sz val="12"/>
        <color theme="1"/>
        <rFont val="Times New Roman"/>
        <family val="1"/>
        <charset val="204"/>
      </rPr>
      <t xml:space="preserve"> </t>
    </r>
  </si>
  <si>
    <t>В04.027.001</t>
  </si>
  <si>
    <t>Диспансерный прием (осмотр, консультация) врача-онколога</t>
  </si>
  <si>
    <t>А04.06.002</t>
  </si>
  <si>
    <t>А04.16.001</t>
  </si>
  <si>
    <t>А04.30.010</t>
  </si>
  <si>
    <t xml:space="preserve">А06.09.007
или
А06.09.007.001 или  
А06.09.007.002
</t>
  </si>
  <si>
    <t>Рентгенография легких
или
Прицельная рентгенография органов грудной клетки
или
Рентгенография легких цифровая</t>
  </si>
  <si>
    <r>
      <t>Диспансерное наблюдение по диагнозу: злокачественное новообразование основания языка (С01</t>
    </r>
    <r>
      <rPr>
        <sz val="12"/>
        <color theme="1"/>
        <rFont val="Times New Roman"/>
        <family val="1"/>
        <charset val="204"/>
      </rPr>
      <t>)</t>
    </r>
  </si>
  <si>
    <t>А09.05.065</t>
  </si>
  <si>
    <t>Исследование уровня тиреотропного гормона (ТТГ) в крови (при условии проведения облучения шеи)</t>
  </si>
  <si>
    <r>
      <t>Диспансерное наблюдение ЗНО полости рта (С02-С06)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</si>
  <si>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слюнных желез (С07-С08)</t>
    </r>
    <r>
      <rPr>
        <sz val="12"/>
        <color theme="1"/>
        <rFont val="Times New Roman"/>
        <family val="1"/>
        <charset val="204"/>
      </rPr>
      <t xml:space="preserve"> </t>
    </r>
  </si>
  <si>
    <t>А04.07.002</t>
  </si>
  <si>
    <t>Диспансерное наблюдение по диагнозу: злокачественное новообразование миндалины (С09)</t>
  </si>
  <si>
    <t>Диспансерное наблюдение по диагнозу: злокачественное новообразование ротоглотки (С10)</t>
  </si>
  <si>
    <t>А03.08.005</t>
  </si>
  <si>
    <r>
      <t>Диспансерное наблюдение ЗНО носоглотки (С11)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</si>
  <si>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гортаноглотки (С12-С13)</t>
    </r>
    <r>
      <rPr>
        <sz val="12"/>
        <color theme="1"/>
        <rFont val="Times New Roman"/>
        <family val="1"/>
        <charset val="204"/>
      </rPr>
      <t xml:space="preserve"> </t>
    </r>
  </si>
  <si>
    <t>Определение уровня тиреотропного гормона (по показаниям)</t>
  </si>
  <si>
    <t>Диспансерное наблюдение по диагнозу: злокачественное новообразование других и неточно обозначенных локализаций губы, полости рта, глотки (С14)</t>
  </si>
  <si>
    <r>
      <t>Диспансерное наблюдение ЗНО пищевода (С15, С16.0)</t>
    </r>
    <r>
      <rPr>
        <sz val="12"/>
        <color theme="1"/>
        <rFont val="Times New Roman"/>
        <family val="1"/>
        <charset val="204"/>
      </rPr>
      <t xml:space="preserve"> </t>
    </r>
  </si>
  <si>
    <t>Спиральная компьютерная томография органов малого таза с внутривенным болюсным контрастированием</t>
  </si>
  <si>
    <r>
      <t>Диспансерное наблюдение ЗНО гастроинтестинальные (С15-С20, С48)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</si>
  <si>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гист-опухоли (С15-С20, С48)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</si>
  <si>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нейроэндокринные опухоли (С15-С26, С34, С37,С73)</t>
    </r>
    <r>
      <rPr>
        <sz val="12"/>
        <color theme="1"/>
        <rFont val="Times New Roman"/>
        <family val="1"/>
        <charset val="204"/>
      </rPr>
      <t xml:space="preserve"> </t>
    </r>
  </si>
  <si>
    <t>А09.05.124</t>
  </si>
  <si>
    <t>А09.05.227</t>
  </si>
  <si>
    <t>А09.05.246</t>
  </si>
  <si>
    <t>А09.28.042</t>
  </si>
  <si>
    <r>
      <t>Диспансерное наблюдение ЗНО желудка (С16)</t>
    </r>
    <r>
      <rPr>
        <sz val="12"/>
        <color theme="1"/>
        <rFont val="Times New Roman"/>
        <family val="1"/>
        <charset val="204"/>
      </rPr>
      <t xml:space="preserve"> </t>
    </r>
  </si>
  <si>
    <t>В03.016.003</t>
  </si>
  <si>
    <t>Общий (клинический) анализ крови развернутый</t>
  </si>
  <si>
    <t>В03.016.004</t>
  </si>
  <si>
    <r>
      <t>Диспансерное наблюдение ЗНО ободочной кишки и ректосигмоидного отдела (С18, С19)</t>
    </r>
    <r>
      <rPr>
        <sz val="12"/>
        <color theme="1"/>
        <rFont val="Times New Roman"/>
        <family val="1"/>
        <charset val="204"/>
      </rPr>
      <t xml:space="preserve"> </t>
    </r>
  </si>
  <si>
    <t>А09.05.195</t>
  </si>
  <si>
    <r>
      <t>Диспансерное наблюдение ЗНО прямой кишки (С20)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</si>
  <si>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анального канала, анального края, пеианальной кожи (С21,С45.5)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</si>
  <si>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печени (С22.0)</t>
    </r>
    <r>
      <rPr>
        <sz val="12"/>
        <color theme="1"/>
        <rFont val="Times New Roman"/>
        <family val="1"/>
        <charset val="204"/>
      </rPr>
      <t xml:space="preserve"> </t>
    </r>
  </si>
  <si>
    <t>А04.30.003</t>
  </si>
  <si>
    <r>
      <t>Диспансерное наблюдение ЗНО желчевыводящих путей (С22.1, С23, С24.0)</t>
    </r>
    <r>
      <rPr>
        <sz val="12"/>
        <color theme="1"/>
        <rFont val="Times New Roman"/>
        <family val="1"/>
        <charset val="204"/>
      </rPr>
      <t xml:space="preserve"> </t>
    </r>
  </si>
  <si>
    <t>А09.05.201</t>
  </si>
  <si>
    <r>
      <t>Диспансерное наблюдение ЗНО поджелудочной железы (С25)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</si>
  <si>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полости носа и придаточных пазух (С30, С31)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</si>
  <si>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гортани (С32)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</si>
  <si>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трахеи (С33)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</si>
  <si>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бронхов и легкого (С34)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</si>
  <si>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средостения (С37-С38)</t>
    </r>
    <r>
      <rPr>
        <sz val="12"/>
        <color theme="1"/>
        <rFont val="Times New Roman"/>
        <family val="1"/>
        <charset val="204"/>
      </rPr>
      <t xml:space="preserve"> </t>
    </r>
  </si>
  <si>
    <t>А04.01.001</t>
  </si>
  <si>
    <t>А09.05.039</t>
  </si>
  <si>
    <t>Диспансерное наблюдение по диагнозу: злокачественное новообразование костей и суставных хрящей конечностей (С 40)</t>
  </si>
  <si>
    <t>В03.016.002</t>
  </si>
  <si>
    <t>А06.03.057</t>
  </si>
  <si>
    <t xml:space="preserve">Рентгенография пораженной части костного скелета
</t>
  </si>
  <si>
    <t>Диспансерное наблюдение по диагнозу: злокачественное новообразование костей и суставных хрящей других и неуточненных локализаций (С 41)</t>
  </si>
  <si>
    <r>
      <t>Диспансерное наблюдение ЗНО кожи (плоскоклеточный рак) (С44, D04)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</si>
  <si>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мезотелиома плевры, брюшины и других локализаций (С45)</t>
    </r>
    <r>
      <rPr>
        <sz val="12"/>
        <color theme="1"/>
        <rFont val="Times New Roman"/>
        <family val="1"/>
        <charset val="204"/>
      </rPr>
      <t xml:space="preserve"> </t>
    </r>
  </si>
  <si>
    <t>Диспансерное наблюдение по диагнозу: злокачественное новообразование периферических нервов и вегетативной нервной системы (С 47)</t>
  </si>
  <si>
    <t>А04.24.001</t>
  </si>
  <si>
    <r>
      <t>Диспансерное наблюдение саркома (С49)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</si>
  <si>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молочной железы (С50, D05)</t>
    </r>
    <r>
      <rPr>
        <sz val="12"/>
        <color theme="1"/>
        <rFont val="Times New Roman"/>
        <family val="1"/>
        <charset val="204"/>
      </rPr>
      <t xml:space="preserve"> </t>
    </r>
  </si>
  <si>
    <t>А06.20.004</t>
  </si>
  <si>
    <t xml:space="preserve">Диспансерное наблюдение ЗНО вульвы (С51) </t>
  </si>
  <si>
    <t xml:space="preserve">Диспансерное наблюдение ЗНО влагалища (С52) </t>
  </si>
  <si>
    <t xml:space="preserve">Диспансерное наблюдение ЗНО шейки матки (С53) </t>
  </si>
  <si>
    <t>А08.20.012</t>
  </si>
  <si>
    <t xml:space="preserve">Диспансерное наблюдение ЗНО тела матки (С54) </t>
  </si>
  <si>
    <r>
      <t>Диспансерное наблюдение ЗНО яичников (С56-С57)</t>
    </r>
    <r>
      <rPr>
        <sz val="12"/>
        <color theme="1"/>
        <rFont val="Times New Roman"/>
        <family val="1"/>
        <charset val="204"/>
      </rPr>
      <t xml:space="preserve"> </t>
    </r>
  </si>
  <si>
    <t>А09.05.202</t>
  </si>
  <si>
    <r>
      <t>Диспансерное наблюдение ЗНО трофобластических опухолей (С58)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</si>
  <si>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полового члена (С60)</t>
    </r>
    <r>
      <rPr>
        <sz val="12"/>
        <color theme="1"/>
        <rFont val="Times New Roman"/>
        <family val="1"/>
        <charset val="204"/>
      </rPr>
      <t xml:space="preserve"> </t>
    </r>
  </si>
  <si>
    <t>B03.016.004</t>
  </si>
  <si>
    <t>Анализ крови биохимический общетерапевтический</t>
  </si>
  <si>
    <r>
      <t>Диспансерное наблюдение ЗНО предстательной железы (С61)</t>
    </r>
    <r>
      <rPr>
        <sz val="12"/>
        <color theme="1"/>
        <rFont val="Times New Roman"/>
        <family val="1"/>
        <charset val="204"/>
      </rPr>
      <t xml:space="preserve"> </t>
    </r>
  </si>
  <si>
    <t>А09.05.020</t>
  </si>
  <si>
    <t>А09.05.046</t>
  </si>
  <si>
    <t>А09.05.078</t>
  </si>
  <si>
    <t>А09.05.083</t>
  </si>
  <si>
    <t>А09.05.130</t>
  </si>
  <si>
    <r>
      <t>Диспансерное наблюдение герминогенные опухоли (С62, С48)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</si>
  <si>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почки (С64)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</si>
  <si>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мочевыводящих путей (С65-С66)</t>
    </r>
    <r>
      <rPr>
        <sz val="12"/>
        <color theme="1"/>
        <rFont val="Times New Roman"/>
        <family val="1"/>
        <charset val="204"/>
      </rPr>
      <t xml:space="preserve"> </t>
    </r>
  </si>
  <si>
    <t>А03.28.001</t>
  </si>
  <si>
    <t>А03.28.002</t>
  </si>
  <si>
    <t>А08.28.012</t>
  </si>
  <si>
    <r>
      <t>Диспансерное наблюдение ЗНО мочевого пузыря (С67)</t>
    </r>
    <r>
      <rPr>
        <sz val="12"/>
        <color theme="1"/>
        <rFont val="Times New Roman"/>
        <family val="1"/>
        <charset val="204"/>
      </rPr>
      <t xml:space="preserve"> </t>
    </r>
  </si>
  <si>
    <t>А06.09.007.001</t>
  </si>
  <si>
    <r>
      <t>Диспансерное наблюдение ЗНО щитовидной железы (С73)</t>
    </r>
    <r>
      <rPr>
        <sz val="12"/>
        <color theme="1"/>
        <rFont val="Times New Roman"/>
        <family val="1"/>
        <charset val="204"/>
      </rPr>
      <t xml:space="preserve"> </t>
    </r>
  </si>
  <si>
    <t>А04.22.001</t>
  </si>
  <si>
    <t>Диспансерное наблюдение по диагнозу: злокачественное новообразование надпочечника (С 74)</t>
  </si>
  <si>
    <t>А09.05.026</t>
  </si>
  <si>
    <r>
      <t>Диспансерное наблюдение ЗНО паращитовидной железы (С75)</t>
    </r>
    <r>
      <rPr>
        <sz val="12"/>
        <color theme="1"/>
        <rFont val="Times New Roman"/>
        <family val="1"/>
        <charset val="204"/>
      </rPr>
      <t xml:space="preserve"> </t>
    </r>
  </si>
  <si>
    <t>А09.05.058</t>
  </si>
  <si>
    <t>А09.28.012</t>
  </si>
  <si>
    <t>Анализ крови биохимический общетерапевтический (с расчетом СКФ)</t>
  </si>
  <si>
    <t>А04.22.003</t>
  </si>
  <si>
    <r>
      <t>Диспансерное наблюдение ЗНО без пво (С76-С80)</t>
    </r>
    <r>
      <rPr>
        <sz val="12"/>
        <color theme="1"/>
        <rFont val="Times New Roman"/>
        <family val="1"/>
        <charset val="204"/>
      </rPr>
      <t xml:space="preserve"> </t>
    </r>
  </si>
  <si>
    <t>Диспансерное наблюдение по диагнозу: болезнь Ходжкина (лимфогранулематоз) (С 81)</t>
  </si>
  <si>
    <t>Диспансерное наблюдение по диагнозу: фолликулярная (нодулярная) неходжкинская лимфома (С 82)</t>
  </si>
  <si>
    <t>Диспансерное наблюдение по диагнозу: диффузная неходжкинская лимфома (С 83)</t>
  </si>
  <si>
    <t>Диспансерное наблюдение по диагнозу: периферические и кожные Т-клеточные лимфомы (С 84)</t>
  </si>
  <si>
    <t>Диспансерное наблюдение по диагнозу: другие и неуточненные типы неходжкинской лимфомы (С 85)</t>
  </si>
  <si>
    <t>Диспансерное наблюдение по диагнозу: другие уточненные типы Т/NK-клеточной лимфом (С 86)</t>
  </si>
  <si>
    <t>Диспансерное наблюдение по диагнозу: злокачественные иммунопролиферативные болезни  (С 88)</t>
  </si>
  <si>
    <t>Диспансерное наблюдение по диагнозу: множественная миелома и злокачественные плазмоклеточные новообразования  (С 90)</t>
  </si>
  <si>
    <t>В03.016.006</t>
  </si>
  <si>
    <t>А08.05.001</t>
  </si>
  <si>
    <t>А06.03.001</t>
  </si>
  <si>
    <t xml:space="preserve">Рентгенография черепа тангенциальная
</t>
  </si>
  <si>
    <t>Диспансерное наблюдение по диагнозу:  лимфоидный лейкоз  (С 91)</t>
  </si>
  <si>
    <t>Диспансерное наблюдение по диагнозу: миелоидный лейкоз  (С 92)</t>
  </si>
  <si>
    <t>Диспансерное наблюдение по диагнозу: другой лейкоз уточненного клеточного типа  (С 94)</t>
  </si>
  <si>
    <t xml:space="preserve">А04.16.001  </t>
  </si>
  <si>
    <t>Диспансерное наблюдение по диагнозу: лейкоз неуточненного клеточного типа  (С 95)</t>
  </si>
  <si>
    <t xml:space="preserve">А04.16.001   </t>
  </si>
  <si>
    <t>Диспансерное наблюдение по диагнозу: другие и неуточненные злокачественные новообразования лимфоидной, кроветворной, и родственным им тканей (С 96)</t>
  </si>
  <si>
    <t xml:space="preserve">А04.16.001 </t>
  </si>
  <si>
    <t>Диспансерное наблюдение по диагнозу: злокачественное новообразование самостоятельных (первичных) множественных локализаций (С 97)</t>
  </si>
  <si>
    <t>А09.05.130.001</t>
  </si>
  <si>
    <t>Диспансерное наблюдение по диагнозу: карцинома in situ полости рта, пищевода, желудка  (D00)</t>
  </si>
  <si>
    <t>Диспансерное наблюдение по диагнозу: карцинома in situ других и неуточненных органов пищеварения  (D01)</t>
  </si>
  <si>
    <t>Диспансерное наблюдение по диагнозу: карцинома in situ среднего уха и органов дыхания  (D02)</t>
  </si>
  <si>
    <t>Диспансерное наблюдение по диагнозу: карцинома in situ шейки матки  (D06)</t>
  </si>
  <si>
    <t>А09.05.298</t>
  </si>
  <si>
    <t>А08.01.005</t>
  </si>
  <si>
    <t xml:space="preserve">Цитологическое исследование на акантолитические клетки со дна эрозий слизистых оболочек и/или кожи
</t>
  </si>
  <si>
    <t>Диспансерное наблюдение по диагнозу: карцинома in situ других и неуточненных половых органов  (D07)</t>
  </si>
  <si>
    <t>А11.28.016</t>
  </si>
  <si>
    <t>Предиабет (R73.0, R73.9)</t>
  </si>
  <si>
    <t xml:space="preserve"> +</t>
  </si>
  <si>
    <t>А09.05.023</t>
  </si>
  <si>
    <t>В04.047.003</t>
  </si>
  <si>
    <t>Диспансерный прием (осмотр, консультация) врача-терапевта участкового (в том числе фельдшер, ведущий самостоятельный прием при возложении обязанностей врача)</t>
  </si>
  <si>
    <t>или</t>
  </si>
  <si>
    <t>В04.026.001</t>
  </si>
  <si>
    <t>Диспансерный прием (осмотр, консультация) врача общей практики (в том числе фельдшер, ведущий самостоятельный прием при возложении обязанностей врача)</t>
  </si>
  <si>
    <t>Инсулиннезависимый сахарный диабет (E11)</t>
  </si>
  <si>
    <t>Cахарный диабет I типа (E10)</t>
  </si>
  <si>
    <t>+</t>
  </si>
  <si>
    <t>А09.28.006</t>
  </si>
  <si>
    <t>А09.28.003.001</t>
  </si>
  <si>
    <t>В04.047.003 B01.058.001 В04.026.001</t>
  </si>
  <si>
    <t>Диспансерный прием (осмотр, консультация) врача-терапевта участкового (в том числе фельдшер, ведущий самостоятельный прием при возложении обязанностей врача) или Прием (осмотр, консультация) врача-эндокринолога первичный или Диспансерный прием (осмотр, консультация) врача общей практики (в том числе фельдшер, ведущий самостоятельный прием при возложении обязанностей врача)</t>
  </si>
  <si>
    <t>Диспансерное наблюдение болезней системы кровообращения</t>
  </si>
  <si>
    <t>Диспансерное наблюдение по кодам(I05 - I09, I34 - I37, I51.0 - I51.2, I71, Z95.2 - Z95.4, Z95.8, Z95.9)</t>
  </si>
  <si>
    <t>А12.30.014</t>
  </si>
  <si>
    <t>А05.10.006</t>
  </si>
  <si>
    <t>В04.015.003</t>
  </si>
  <si>
    <t>Диспансерный прием (осмотр, консультация) врача-кардиолога</t>
  </si>
  <si>
    <t>А06.12.001.001</t>
  </si>
  <si>
    <t>Диспансерное наблюдение по кодам I10 - I15</t>
  </si>
  <si>
    <t>Диспансерное наблюдение по кодам(I20 - I25, Z95.1, Z95.5)</t>
  </si>
  <si>
    <t xml:space="preserve"> </t>
  </si>
  <si>
    <t>Диспансерное наблюдение по коду I26</t>
  </si>
  <si>
    <t>Диспансерное наблюдение по кодам (I27.0, I28, I27.2, I27.8)</t>
  </si>
  <si>
    <t xml:space="preserve">А09.05.256
</t>
  </si>
  <si>
    <t>А12.09.002.003</t>
  </si>
  <si>
    <t>Диспансерное наблюдение по кодам(I33, I38 - I39)</t>
  </si>
  <si>
    <t>А09.05.009</t>
  </si>
  <si>
    <t>Диспансерное наблюдение по кодам(I40, I41, I51.4)</t>
  </si>
  <si>
    <t xml:space="preserve">Определение международного нормализованного отношения (МНО) </t>
  </si>
  <si>
    <t>Диспансерное наблюдение по коду I42</t>
  </si>
  <si>
    <t>А05.10.008</t>
  </si>
  <si>
    <t>Диспансерное наблюдение по кодам (I44 - I49, Z95.0)</t>
  </si>
  <si>
    <t xml:space="preserve"> + </t>
  </si>
  <si>
    <t>Диспансерное наблюдение по коду I50</t>
  </si>
  <si>
    <t>Диспансерное наблюдение по коду I65.2</t>
  </si>
  <si>
    <t>Диспансерное наблюдение по коду E78</t>
  </si>
  <si>
    <t>Диспансерное наблюдение по кодам Q20 - Q28</t>
  </si>
  <si>
    <t xml:space="preserve">Диспансерное наблюдение по кодам I20 - I25, Z95.1, Z95.5
</t>
  </si>
  <si>
    <t xml:space="preserve">Диспансерное наблюдение по кодам I44 - I49, Z95.0
</t>
  </si>
  <si>
    <t xml:space="preserve">Диспансерное наблюдение по коду I50
</t>
  </si>
  <si>
    <t xml:space="preserve">Диспансерное наблюдение по коду I65.2
</t>
  </si>
  <si>
    <t>Диспансерный прием (осмотр, консультация) врача общей практики (в том числе фельдшера, ведущие самостоятельный прием при возложении обязанностей врача)</t>
  </si>
  <si>
    <t xml:space="preserve">Диспансерное наблюдение по коду E78
</t>
  </si>
  <si>
    <t>А09.05.041</t>
  </si>
  <si>
    <t>А09.05.042</t>
  </si>
  <si>
    <t>А09.05.043</t>
  </si>
  <si>
    <t xml:space="preserve">Диспансерное наблюдение по кодам I69.0 - I69.4, I67.8
</t>
  </si>
  <si>
    <r>
      <t>Примечание:</t>
    </r>
    <r>
      <rPr>
        <sz val="16"/>
        <color theme="1"/>
        <rFont val="Times New Roman"/>
        <family val="1"/>
        <charset val="204"/>
      </rPr>
      <t xml:space="preserve"> *Диспансерный прием врача-онколога может осуществляться с применением телемедицинских технологий</t>
    </r>
  </si>
  <si>
    <t>** Тарифы на комплексное посещение по диспансерному наблюдению не учитывают расходы, связанные с проведением отдельных диагностических (лабораторных) исследований, оплата которых осуществляется по тарифам.</t>
  </si>
  <si>
    <t>Таблица №4</t>
  </si>
  <si>
    <t xml:space="preserve">Тарифы, используемые при оплате проведения диспансерного наблюдения, на 2026 год                   </t>
  </si>
  <si>
    <t>Определение уровня тиреотропного гормона</t>
  </si>
  <si>
    <t xml:space="preserve">Ультразвуковое исследование органов малого таза комплексное </t>
  </si>
  <si>
    <t xml:space="preserve"> A04.30.010</t>
  </si>
  <si>
    <t>Анализ крови биохимический общетерапевтический (с расчетом СКФ)(с расчетом скорости клубочковой фильтрации)</t>
  </si>
  <si>
    <t>Анализ крови биохимический общетерапевтический (с расчетом СКФ) (с расчетом СКФ)</t>
  </si>
  <si>
    <t xml:space="preserve">   +</t>
  </si>
  <si>
    <r>
      <rPr>
        <b/>
        <sz val="12"/>
        <color theme="1"/>
        <rFont val="Times New Roman"/>
        <family val="1"/>
        <charset val="204"/>
      </rPr>
      <t>Диспансерное наблюдение ЗНО кожи (базальноклеточный рак) (С44)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</si>
  <si>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по диагнозу: меланома (С43, С51, С60.9, С63.2, С69.0, D03)</t>
    </r>
    <r>
      <rPr>
        <sz val="12"/>
        <color theme="1"/>
        <rFont val="Times New Roman"/>
        <family val="1"/>
        <charset val="204"/>
      </rPr>
      <t xml:space="preserve"> </t>
    </r>
  </si>
  <si>
    <r>
      <t>Диспансерное наблюдение ЗНО ЦНС (С70-С72)</t>
    </r>
    <r>
      <rPr>
        <sz val="12"/>
        <color theme="1"/>
        <rFont val="Times New Roman"/>
        <family val="1"/>
        <charset val="204"/>
      </rPr>
      <t xml:space="preserve"> </t>
    </r>
  </si>
  <si>
    <t>Диспансерное наблюдение при сахарном диабете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</si>
</sst>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4" x14ac:knownFonts="1"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 Cyr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0" fontId="10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3" fillId="0" borderId="0"/>
    <xf numFmtId="0" fontId="17" fillId="0" borderId="0"/>
    <xf numFmtId="0" fontId="2" fillId="0" borderId="0"/>
    <xf numFmtId="0" fontId="1" fillId="0" borderId="0"/>
    <xf numFmtId="0" fontId="22" fillId="0" borderId="0"/>
    <xf numFmtId="0" fontId="27" fillId="0" borderId="0"/>
  </cellStyleXfs>
  <cellXfs count="390">
    <xf numFmtId="0" fontId="0" fillId="0" borderId="0" xfId="0"/>
    <xf numFmtId="0" fontId="0" fillId="0" borderId="0" xfId="0" applyFill="1"/>
    <xf numFmtId="164" fontId="6" fillId="0" borderId="2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" fontId="6" fillId="0" borderId="4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6" fillId="0" borderId="23" xfId="0" applyFont="1" applyFill="1" applyBorder="1"/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8" fillId="0" borderId="0" xfId="0" applyFont="1" applyFill="1" applyBorder="1"/>
    <xf numFmtId="4" fontId="6" fillId="0" borderId="15" xfId="0" applyNumberFormat="1" applyFont="1" applyFill="1" applyBorder="1" applyAlignment="1">
      <alignment horizontal="center" vertical="center"/>
    </xf>
    <xf numFmtId="4" fontId="6" fillId="0" borderId="18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/>
    </xf>
    <xf numFmtId="4" fontId="6" fillId="0" borderId="27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wrapText="1"/>
    </xf>
    <xf numFmtId="0" fontId="8" fillId="0" borderId="0" xfId="0" applyFont="1" applyFill="1"/>
    <xf numFmtId="3" fontId="4" fillId="0" borderId="0" xfId="0" applyNumberFormat="1" applyFont="1" applyFill="1" applyBorder="1" applyAlignment="1">
      <alignment horizontal="center"/>
    </xf>
    <xf numFmtId="0" fontId="5" fillId="0" borderId="16" xfId="0" applyFont="1" applyFill="1" applyBorder="1" applyAlignment="1">
      <alignment wrapText="1"/>
    </xf>
    <xf numFmtId="0" fontId="8" fillId="0" borderId="0" xfId="0" applyFont="1" applyFill="1" applyAlignment="1"/>
    <xf numFmtId="3" fontId="4" fillId="0" borderId="0" xfId="0" applyNumberFormat="1" applyFont="1" applyFill="1" applyBorder="1" applyAlignment="1"/>
    <xf numFmtId="0" fontId="0" fillId="0" borderId="0" xfId="0" applyFont="1" applyFill="1"/>
    <xf numFmtId="0" fontId="5" fillId="0" borderId="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wrapText="1"/>
    </xf>
    <xf numFmtId="0" fontId="4" fillId="0" borderId="23" xfId="0" applyFont="1" applyFill="1" applyBorder="1" applyAlignment="1"/>
    <xf numFmtId="0" fontId="5" fillId="0" borderId="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wrapText="1"/>
    </xf>
    <xf numFmtId="0" fontId="0" fillId="2" borderId="0" xfId="0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4" fillId="0" borderId="15" xfId="0" applyFont="1" applyFill="1" applyBorder="1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 wrapText="1"/>
    </xf>
    <xf numFmtId="4" fontId="6" fillId="0" borderId="17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4" fontId="6" fillId="0" borderId="22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/>
    <xf numFmtId="0" fontId="5" fillId="0" borderId="10" xfId="0" applyFont="1" applyFill="1" applyBorder="1" applyAlignment="1">
      <alignment wrapText="1"/>
    </xf>
    <xf numFmtId="4" fontId="4" fillId="0" borderId="15" xfId="0" applyNumberFormat="1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right"/>
    </xf>
    <xf numFmtId="4" fontId="5" fillId="0" borderId="18" xfId="0" applyNumberFormat="1" applyFont="1" applyFill="1" applyBorder="1" applyAlignment="1">
      <alignment horizontal="right"/>
    </xf>
    <xf numFmtId="4" fontId="5" fillId="0" borderId="5" xfId="0" applyNumberFormat="1" applyFont="1" applyFill="1" applyBorder="1" applyAlignment="1">
      <alignment horizontal="right"/>
    </xf>
    <xf numFmtId="4" fontId="5" fillId="0" borderId="10" xfId="0" applyNumberFormat="1" applyFont="1" applyFill="1" applyBorder="1" applyAlignment="1">
      <alignment horizontal="right"/>
    </xf>
    <xf numFmtId="4" fontId="4" fillId="0" borderId="8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Border="1" applyAlignment="1"/>
    <xf numFmtId="4" fontId="5" fillId="0" borderId="18" xfId="0" applyNumberFormat="1" applyFont="1" applyFill="1" applyBorder="1" applyAlignment="1"/>
    <xf numFmtId="0" fontId="0" fillId="4" borderId="0" xfId="0" applyFill="1"/>
    <xf numFmtId="4" fontId="4" fillId="0" borderId="16" xfId="0" applyNumberFormat="1" applyFont="1" applyFill="1" applyBorder="1" applyAlignment="1">
      <alignment horizontal="right"/>
    </xf>
    <xf numFmtId="4" fontId="5" fillId="0" borderId="16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0" applyFont="1" applyFill="1"/>
    <xf numFmtId="0" fontId="6" fillId="0" borderId="0" xfId="0" applyFont="1" applyFill="1" applyAlignment="1">
      <alignment horizontal="right"/>
    </xf>
    <xf numFmtId="0" fontId="5" fillId="5" borderId="0" xfId="6" applyFont="1" applyFill="1"/>
    <xf numFmtId="0" fontId="5" fillId="5" borderId="0" xfId="6" applyFont="1" applyFill="1" applyAlignment="1"/>
    <xf numFmtId="0" fontId="5" fillId="0" borderId="0" xfId="6" applyFont="1"/>
    <xf numFmtId="0" fontId="4" fillId="5" borderId="0" xfId="10" applyFont="1" applyFill="1" applyAlignment="1">
      <alignment horizontal="center" vertical="center" wrapText="1"/>
    </xf>
    <xf numFmtId="0" fontId="4" fillId="5" borderId="0" xfId="10" applyFont="1" applyFill="1" applyAlignment="1">
      <alignment horizontal="center" wrapText="1"/>
    </xf>
    <xf numFmtId="0" fontId="5" fillId="5" borderId="0" xfId="6" applyFont="1" applyFill="1" applyAlignment="1">
      <alignment horizontal="right"/>
    </xf>
    <xf numFmtId="0" fontId="19" fillId="6" borderId="30" xfId="9" applyFont="1" applyFill="1" applyBorder="1" applyAlignment="1">
      <alignment horizontal="center" vertical="center" wrapText="1"/>
    </xf>
    <xf numFmtId="3" fontId="11" fillId="0" borderId="30" xfId="6" applyNumberFormat="1" applyFont="1" applyFill="1" applyBorder="1" applyAlignment="1">
      <alignment horizontal="center" vertical="center" wrapText="1"/>
    </xf>
    <xf numFmtId="3" fontId="19" fillId="0" borderId="30" xfId="12" applyNumberFormat="1" applyFont="1" applyBorder="1" applyAlignment="1">
      <alignment horizontal="center" vertical="center" wrapText="1"/>
    </xf>
    <xf numFmtId="0" fontId="20" fillId="0" borderId="30" xfId="11" applyFont="1" applyBorder="1" applyAlignment="1">
      <alignment vertical="center" wrapText="1"/>
    </xf>
    <xf numFmtId="2" fontId="11" fillId="0" borderId="30" xfId="11" applyNumberFormat="1" applyFont="1" applyBorder="1" applyAlignment="1">
      <alignment horizontal="center" vertical="center"/>
    </xf>
    <xf numFmtId="0" fontId="11" fillId="0" borderId="0" xfId="11" applyFont="1"/>
    <xf numFmtId="0" fontId="20" fillId="0" borderId="30" xfId="11" applyFont="1" applyBorder="1" applyAlignment="1">
      <alignment horizontal="center" vertical="center"/>
    </xf>
    <xf numFmtId="0" fontId="5" fillId="0" borderId="0" xfId="6" applyFont="1" applyAlignment="1">
      <alignment vertical="center" wrapText="1"/>
    </xf>
    <xf numFmtId="0" fontId="5" fillId="0" borderId="0" xfId="6" applyFont="1" applyAlignment="1">
      <alignment vertical="center"/>
    </xf>
    <xf numFmtId="0" fontId="20" fillId="0" borderId="30" xfId="11" applyFont="1" applyBorder="1" applyAlignment="1">
      <alignment horizontal="center" vertical="center" wrapText="1"/>
    </xf>
    <xf numFmtId="0" fontId="11" fillId="0" borderId="0" xfId="11" applyFont="1" applyFill="1"/>
    <xf numFmtId="2" fontId="20" fillId="0" borderId="30" xfId="11" applyNumberFormat="1" applyFont="1" applyBorder="1" applyAlignment="1">
      <alignment vertical="center" wrapText="1"/>
    </xf>
    <xf numFmtId="0" fontId="6" fillId="0" borderId="0" xfId="0" applyFont="1" applyFill="1" applyAlignment="1"/>
    <xf numFmtId="0" fontId="5" fillId="0" borderId="0" xfId="6" applyFont="1" applyAlignment="1">
      <alignment horizontal="right" vertical="center"/>
    </xf>
    <xf numFmtId="0" fontId="5" fillId="0" borderId="0" xfId="6" applyFont="1" applyAlignment="1">
      <alignment horizontal="right"/>
    </xf>
    <xf numFmtId="0" fontId="12" fillId="0" borderId="0" xfId="0" applyFont="1" applyFill="1" applyBorder="1" applyAlignment="1"/>
    <xf numFmtId="0" fontId="8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4" fillId="5" borderId="0" xfId="10" applyFont="1" applyFill="1" applyAlignment="1">
      <alignment horizontal="center" vertical="center" wrapText="1"/>
    </xf>
    <xf numFmtId="4" fontId="4" fillId="0" borderId="15" xfId="0" applyNumberFormat="1" applyFont="1" applyFill="1" applyBorder="1" applyAlignment="1"/>
    <xf numFmtId="4" fontId="4" fillId="0" borderId="16" xfId="0" applyNumberFormat="1" applyFont="1" applyFill="1" applyBorder="1" applyAlignment="1"/>
    <xf numFmtId="4" fontId="5" fillId="0" borderId="4" xfId="0" applyNumberFormat="1" applyFont="1" applyFill="1" applyBorder="1" applyAlignment="1">
      <alignment horizontal="right"/>
    </xf>
    <xf numFmtId="4" fontId="5" fillId="0" borderId="21" xfId="0" applyNumberFormat="1" applyFont="1" applyFill="1" applyBorder="1" applyAlignment="1">
      <alignment horizontal="right"/>
    </xf>
    <xf numFmtId="0" fontId="5" fillId="0" borderId="0" xfId="6" applyFont="1" applyFill="1"/>
    <xf numFmtId="4" fontId="5" fillId="0" borderId="8" xfId="0" applyNumberFormat="1" applyFont="1" applyFill="1" applyBorder="1" applyAlignment="1">
      <alignment horizontal="right"/>
    </xf>
    <xf numFmtId="0" fontId="5" fillId="0" borderId="12" xfId="0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/>
    <xf numFmtId="4" fontId="5" fillId="0" borderId="26" xfId="0" applyNumberFormat="1" applyFont="1" applyFill="1" applyBorder="1" applyAlignment="1"/>
    <xf numFmtId="4" fontId="5" fillId="0" borderId="3" xfId="0" applyNumberFormat="1" applyFont="1" applyFill="1" applyBorder="1" applyAlignment="1">
      <alignment horizontal="right"/>
    </xf>
    <xf numFmtId="4" fontId="4" fillId="0" borderId="18" xfId="0" applyNumberFormat="1" applyFont="1" applyFill="1" applyBorder="1" applyAlignment="1">
      <alignment horizontal="right"/>
    </xf>
    <xf numFmtId="0" fontId="5" fillId="0" borderId="18" xfId="0" applyFont="1" applyFill="1" applyBorder="1" applyAlignment="1">
      <alignment horizontal="left"/>
    </xf>
    <xf numFmtId="0" fontId="5" fillId="0" borderId="18" xfId="0" applyFont="1" applyFill="1" applyBorder="1" applyAlignment="1">
      <alignment horizontal="left" wrapText="1"/>
    </xf>
    <xf numFmtId="4" fontId="6" fillId="0" borderId="15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16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4" fontId="6" fillId="0" borderId="18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wrapText="1"/>
    </xf>
    <xf numFmtId="4" fontId="6" fillId="0" borderId="14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/>
    </xf>
    <xf numFmtId="4" fontId="6" fillId="0" borderId="3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0" fontId="20" fillId="0" borderId="32" xfId="11" applyFont="1" applyFill="1" applyBorder="1" applyAlignment="1">
      <alignment horizontal="center" vertical="center"/>
    </xf>
    <xf numFmtId="0" fontId="20" fillId="0" borderId="30" xfId="11" applyFont="1" applyFill="1" applyBorder="1" applyAlignment="1">
      <alignment horizontal="center" vertical="center"/>
    </xf>
    <xf numFmtId="0" fontId="20" fillId="0" borderId="17" xfId="11" applyFont="1" applyFill="1" applyBorder="1" applyAlignment="1">
      <alignment vertical="center" wrapText="1"/>
    </xf>
    <xf numFmtId="0" fontId="20" fillId="0" borderId="30" xfId="11" applyFont="1" applyFill="1" applyBorder="1" applyAlignment="1">
      <alignment vertical="center" wrapText="1"/>
    </xf>
    <xf numFmtId="2" fontId="11" fillId="0" borderId="30" xfId="11" applyNumberFormat="1" applyFont="1" applyFill="1" applyBorder="1" applyAlignment="1">
      <alignment horizontal="center" vertical="center"/>
    </xf>
    <xf numFmtId="2" fontId="20" fillId="0" borderId="30" xfId="11" applyNumberFormat="1" applyFont="1" applyFill="1" applyBorder="1" applyAlignment="1">
      <alignment vertical="center" wrapText="1"/>
    </xf>
    <xf numFmtId="0" fontId="20" fillId="0" borderId="30" xfId="11" applyFont="1" applyFill="1" applyBorder="1" applyAlignment="1">
      <alignment horizontal="center"/>
    </xf>
    <xf numFmtId="4" fontId="5" fillId="0" borderId="12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/>
    </xf>
    <xf numFmtId="0" fontId="0" fillId="0" borderId="0" xfId="0" applyFill="1" applyAlignment="1">
      <alignment horizontal="left"/>
    </xf>
    <xf numFmtId="0" fontId="8" fillId="0" borderId="30" xfId="5" applyFont="1" applyFill="1" applyBorder="1" applyAlignment="1">
      <alignment horizontal="center" vertical="center" wrapText="1"/>
    </xf>
    <xf numFmtId="0" fontId="23" fillId="0" borderId="0" xfId="4" applyFont="1" applyFill="1" applyBorder="1"/>
    <xf numFmtId="0" fontId="8" fillId="0" borderId="30" xfId="5" applyFont="1" applyFill="1" applyBorder="1" applyAlignment="1">
      <alignment horizontal="left" vertical="top" wrapText="1"/>
    </xf>
    <xf numFmtId="4" fontId="8" fillId="0" borderId="30" xfId="5" applyNumberFormat="1" applyFont="1" applyFill="1" applyBorder="1" applyAlignment="1">
      <alignment horizontal="right" vertical="top" wrapText="1"/>
    </xf>
    <xf numFmtId="0" fontId="8" fillId="0" borderId="30" xfId="5" applyFont="1" applyFill="1" applyBorder="1" applyAlignment="1">
      <alignment horizontal="left" vertical="center" wrapText="1"/>
    </xf>
    <xf numFmtId="0" fontId="29" fillId="0" borderId="30" xfId="4" applyFont="1" applyFill="1" applyBorder="1" applyAlignment="1">
      <alignment horizontal="center" vertical="center" wrapText="1"/>
    </xf>
    <xf numFmtId="0" fontId="24" fillId="0" borderId="30" xfId="4" applyFont="1" applyFill="1" applyBorder="1" applyAlignment="1">
      <alignment vertical="top" wrapText="1"/>
    </xf>
    <xf numFmtId="4" fontId="24" fillId="0" borderId="30" xfId="4" applyNumberFormat="1" applyFont="1" applyFill="1" applyBorder="1" applyAlignment="1">
      <alignment horizontal="right" vertical="top" wrapText="1"/>
    </xf>
    <xf numFmtId="0" fontId="8" fillId="0" borderId="30" xfId="6" applyFont="1" applyFill="1" applyBorder="1" applyAlignment="1">
      <alignment horizontal="center" vertical="center" wrapText="1"/>
    </xf>
    <xf numFmtId="0" fontId="8" fillId="0" borderId="30" xfId="6" applyFont="1" applyFill="1" applyBorder="1" applyAlignment="1">
      <alignment vertical="top" wrapText="1"/>
    </xf>
    <xf numFmtId="4" fontId="8" fillId="0" borderId="30" xfId="6" applyNumberFormat="1" applyFont="1" applyFill="1" applyBorder="1" applyAlignment="1">
      <alignment horizontal="right" vertical="top" wrapText="1"/>
    </xf>
    <xf numFmtId="0" fontId="29" fillId="0" borderId="30" xfId="4" applyFont="1" applyFill="1" applyBorder="1" applyAlignment="1">
      <alignment horizontal="left" vertical="center" wrapText="1"/>
    </xf>
    <xf numFmtId="0" fontId="29" fillId="0" borderId="30" xfId="4" applyFont="1" applyFill="1" applyBorder="1" applyAlignment="1">
      <alignment horizontal="left" wrapText="1"/>
    </xf>
    <xf numFmtId="0" fontId="29" fillId="0" borderId="30" xfId="4" applyFont="1" applyFill="1" applyBorder="1" applyAlignment="1">
      <alignment vertical="top" wrapText="1"/>
    </xf>
    <xf numFmtId="0" fontId="8" fillId="0" borderId="30" xfId="5" applyFont="1" applyFill="1" applyBorder="1" applyAlignment="1">
      <alignment horizontal="center" vertical="top" wrapText="1"/>
    </xf>
    <xf numFmtId="0" fontId="30" fillId="0" borderId="27" xfId="4" applyFont="1" applyFill="1" applyBorder="1" applyAlignment="1">
      <alignment horizontal="center" wrapText="1"/>
    </xf>
    <xf numFmtId="0" fontId="30" fillId="0" borderId="30" xfId="4" applyFont="1" applyFill="1" applyBorder="1" applyAlignment="1">
      <alignment horizontal="left" wrapText="1"/>
    </xf>
    <xf numFmtId="0" fontId="8" fillId="0" borderId="30" xfId="6" applyFont="1" applyFill="1" applyBorder="1" applyAlignment="1">
      <alignment horizontal="left" vertical="top" wrapText="1"/>
    </xf>
    <xf numFmtId="4" fontId="29" fillId="0" borderId="30" xfId="4" applyNumberFormat="1" applyFont="1" applyFill="1" applyBorder="1" applyAlignment="1">
      <alignment horizontal="right" vertical="top" wrapText="1"/>
    </xf>
    <xf numFmtId="0" fontId="24" fillId="0" borderId="30" xfId="7" applyFont="1" applyFill="1" applyBorder="1" applyAlignment="1">
      <alignment horizontal="center" vertical="center"/>
    </xf>
    <xf numFmtId="0" fontId="29" fillId="0" borderId="30" xfId="4" applyFont="1" applyFill="1" applyBorder="1" applyAlignment="1">
      <alignment horizontal="left" vertical="top" wrapText="1"/>
    </xf>
    <xf numFmtId="0" fontId="24" fillId="0" borderId="30" xfId="4" applyFont="1" applyFill="1" applyBorder="1" applyAlignment="1">
      <alignment horizontal="center" vertical="center"/>
    </xf>
    <xf numFmtId="0" fontId="8" fillId="0" borderId="30" xfId="6" applyFont="1" applyFill="1" applyBorder="1" applyAlignment="1">
      <alignment horizontal="center" vertical="center"/>
    </xf>
    <xf numFmtId="2" fontId="24" fillId="0" borderId="30" xfId="4" applyNumberFormat="1" applyFont="1" applyBorder="1" applyAlignment="1">
      <alignment horizontal="left" vertical="center" wrapText="1" shrinkToFit="1"/>
    </xf>
    <xf numFmtId="2" fontId="24" fillId="0" borderId="30" xfId="4" applyNumberFormat="1" applyFont="1" applyBorder="1" applyAlignment="1">
      <alignment horizontal="center" vertical="center" wrapText="1" shrinkToFit="1"/>
    </xf>
    <xf numFmtId="2" fontId="24" fillId="0" borderId="30" xfId="4" applyNumberFormat="1" applyFont="1" applyBorder="1" applyAlignment="1">
      <alignment horizontal="left" vertical="top" wrapText="1" shrinkToFit="1"/>
    </xf>
    <xf numFmtId="2" fontId="24" fillId="0" borderId="28" xfId="4" applyNumberFormat="1" applyFont="1" applyBorder="1" applyAlignment="1">
      <alignment horizontal="left" vertical="center" wrapText="1" shrinkToFit="1"/>
    </xf>
    <xf numFmtId="2" fontId="24" fillId="0" borderId="28" xfId="4" applyNumberFormat="1" applyFont="1" applyFill="1" applyBorder="1" applyAlignment="1">
      <alignment horizontal="left" vertical="top" wrapText="1" shrinkToFit="1"/>
    </xf>
    <xf numFmtId="2" fontId="24" fillId="0" borderId="40" xfId="4" applyNumberFormat="1" applyFont="1" applyBorder="1" applyAlignment="1">
      <alignment horizontal="left" vertical="center" wrapText="1" shrinkToFit="1"/>
    </xf>
    <xf numFmtId="2" fontId="24" fillId="0" borderId="40" xfId="4" applyNumberFormat="1" applyFont="1" applyFill="1" applyBorder="1" applyAlignment="1">
      <alignment horizontal="center" vertical="top" wrapText="1" shrinkToFit="1"/>
    </xf>
    <xf numFmtId="2" fontId="24" fillId="0" borderId="29" xfId="4" applyNumberFormat="1" applyFont="1" applyBorder="1" applyAlignment="1">
      <alignment horizontal="left" vertical="center" wrapText="1" shrinkToFit="1"/>
    </xf>
    <xf numFmtId="2" fontId="24" fillId="0" borderId="29" xfId="4" applyNumberFormat="1" applyFont="1" applyFill="1" applyBorder="1" applyAlignment="1">
      <alignment horizontal="left" vertical="top" wrapText="1" shrinkToFit="1"/>
    </xf>
    <xf numFmtId="2" fontId="24" fillId="0" borderId="30" xfId="4" applyNumberFormat="1" applyFont="1" applyFill="1" applyBorder="1" applyAlignment="1">
      <alignment horizontal="left" vertical="top" wrapText="1" shrinkToFit="1"/>
    </xf>
    <xf numFmtId="1" fontId="23" fillId="0" borderId="42" xfId="4" applyNumberFormat="1" applyFont="1" applyBorder="1" applyAlignment="1">
      <alignment horizontal="center" vertical="center" wrapText="1"/>
    </xf>
    <xf numFmtId="2" fontId="24" fillId="0" borderId="30" xfId="4" applyNumberFormat="1" applyFont="1" applyFill="1" applyBorder="1" applyAlignment="1">
      <alignment horizontal="left" vertical="center" wrapText="1" shrinkToFit="1"/>
    </xf>
    <xf numFmtId="4" fontId="24" fillId="0" borderId="39" xfId="4" applyNumberFormat="1" applyFont="1" applyFill="1" applyBorder="1" applyAlignment="1">
      <alignment horizontal="right"/>
    </xf>
    <xf numFmtId="2" fontId="24" fillId="0" borderId="28" xfId="4" applyNumberFormat="1" applyFont="1" applyFill="1" applyBorder="1" applyAlignment="1">
      <alignment horizontal="left" vertical="center" wrapText="1" shrinkToFit="1"/>
    </xf>
    <xf numFmtId="2" fontId="24" fillId="0" borderId="28" xfId="4" applyNumberFormat="1" applyFont="1" applyFill="1" applyBorder="1" applyAlignment="1">
      <alignment horizontal="center" vertical="center" wrapText="1" shrinkToFit="1"/>
    </xf>
    <xf numFmtId="1" fontId="23" fillId="0" borderId="18" xfId="4" applyNumberFormat="1" applyFont="1" applyBorder="1" applyAlignment="1">
      <alignment horizontal="center" vertical="center" wrapText="1"/>
    </xf>
    <xf numFmtId="2" fontId="24" fillId="5" borderId="25" xfId="4" applyNumberFormat="1" applyFont="1" applyFill="1" applyBorder="1" applyAlignment="1">
      <alignment horizontal="left" vertical="center" wrapText="1" shrinkToFit="1"/>
    </xf>
    <xf numFmtId="2" fontId="24" fillId="5" borderId="30" xfId="4" applyNumberFormat="1" applyFont="1" applyFill="1" applyBorder="1" applyAlignment="1">
      <alignment horizontal="center" vertical="center" wrapText="1" shrinkToFit="1"/>
    </xf>
    <xf numFmtId="2" fontId="24" fillId="5" borderId="31" xfId="4" applyNumberFormat="1" applyFont="1" applyFill="1" applyBorder="1" applyAlignment="1">
      <alignment horizontal="left" vertical="center" wrapText="1" shrinkToFit="1"/>
    </xf>
    <xf numFmtId="0" fontId="24" fillId="0" borderId="30" xfId="4" applyFont="1" applyBorder="1" applyAlignment="1">
      <alignment horizontal="left" vertical="center" wrapText="1" shrinkToFit="1"/>
    </xf>
    <xf numFmtId="0" fontId="24" fillId="0" borderId="30" xfId="4" applyFont="1" applyBorder="1" applyAlignment="1">
      <alignment horizontal="center" vertical="center" wrapText="1" shrinkToFit="1"/>
    </xf>
    <xf numFmtId="0" fontId="24" fillId="0" borderId="30" xfId="4" applyFont="1" applyFill="1" applyBorder="1" applyAlignment="1">
      <alignment horizontal="left" vertical="top" wrapText="1" shrinkToFit="1"/>
    </xf>
    <xf numFmtId="4" fontId="24" fillId="0" borderId="30" xfId="4" applyNumberFormat="1" applyFont="1" applyFill="1" applyBorder="1" applyAlignment="1">
      <alignment horizontal="right" vertical="top" wrapText="1" shrinkToFit="1"/>
    </xf>
    <xf numFmtId="0" fontId="24" fillId="0" borderId="30" xfId="4" applyFont="1" applyFill="1" applyBorder="1" applyAlignment="1">
      <alignment horizontal="left" vertical="center" wrapText="1" shrinkToFit="1"/>
    </xf>
    <xf numFmtId="0" fontId="24" fillId="0" borderId="30" xfId="4" applyFont="1" applyFill="1" applyBorder="1" applyAlignment="1">
      <alignment horizontal="center" vertical="center" wrapText="1" shrinkToFit="1"/>
    </xf>
    <xf numFmtId="0" fontId="24" fillId="0" borderId="30" xfId="4" applyFont="1" applyFill="1" applyBorder="1" applyAlignment="1">
      <alignment horizontal="left" wrapText="1" shrinkToFit="1"/>
    </xf>
    <xf numFmtId="0" fontId="24" fillId="0" borderId="37" xfId="0" applyFont="1" applyFill="1" applyBorder="1" applyAlignment="1">
      <alignment horizontal="left" vertical="center" wrapText="1" shrinkToFit="1"/>
    </xf>
    <xf numFmtId="0" fontId="24" fillId="0" borderId="28" xfId="0" applyFont="1" applyFill="1" applyBorder="1" applyAlignment="1">
      <alignment horizontal="left" vertical="top" wrapText="1" shrinkToFit="1"/>
    </xf>
    <xf numFmtId="0" fontId="24" fillId="0" borderId="30" xfId="4" applyFont="1" applyFill="1" applyBorder="1" applyAlignment="1">
      <alignment horizontal="center" vertical="top" wrapText="1" shrinkToFit="1"/>
    </xf>
    <xf numFmtId="0" fontId="24" fillId="0" borderId="28" xfId="4" applyFont="1" applyFill="1" applyBorder="1" applyAlignment="1">
      <alignment horizontal="left" vertical="center" wrapText="1" shrinkToFit="1"/>
    </xf>
    <xf numFmtId="0" fontId="24" fillId="0" borderId="28" xfId="4" applyFont="1" applyFill="1" applyBorder="1" applyAlignment="1">
      <alignment horizontal="left" vertical="top" wrapText="1" shrinkToFit="1"/>
    </xf>
    <xf numFmtId="0" fontId="24" fillId="0" borderId="29" xfId="4" applyFont="1" applyFill="1" applyBorder="1" applyAlignment="1">
      <alignment horizontal="center" vertical="center" wrapText="1" shrinkToFit="1"/>
    </xf>
    <xf numFmtId="0" fontId="24" fillId="0" borderId="28" xfId="4" applyFont="1" applyBorder="1" applyAlignment="1">
      <alignment horizontal="left" vertical="center" wrapText="1" shrinkToFit="1"/>
    </xf>
    <xf numFmtId="4" fontId="0" fillId="0" borderId="0" xfId="0" applyNumberFormat="1" applyFill="1"/>
    <xf numFmtId="4" fontId="0" fillId="0" borderId="0" xfId="0" applyNumberFormat="1" applyFill="1" applyAlignment="1">
      <alignment horizontal="right"/>
    </xf>
    <xf numFmtId="4" fontId="6" fillId="0" borderId="0" xfId="0" applyNumberFormat="1" applyFont="1" applyFill="1" applyAlignment="1">
      <alignment horizontal="right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left" vertical="center" wrapText="1"/>
    </xf>
    <xf numFmtId="4" fontId="26" fillId="0" borderId="0" xfId="4" applyNumberFormat="1" applyFont="1" applyBorder="1" applyAlignment="1">
      <alignment vertical="center" wrapText="1"/>
    </xf>
    <xf numFmtId="4" fontId="26" fillId="0" borderId="0" xfId="4" applyNumberFormat="1" applyFont="1" applyBorder="1" applyAlignment="1">
      <alignment horizontal="right" vertical="center" wrapText="1"/>
    </xf>
    <xf numFmtId="4" fontId="23" fillId="0" borderId="0" xfId="4" applyNumberFormat="1" applyFont="1" applyAlignment="1">
      <alignment horizontal="right"/>
    </xf>
    <xf numFmtId="4" fontId="6" fillId="0" borderId="1" xfId="0" applyNumberFormat="1" applyFont="1" applyFill="1" applyBorder="1" applyAlignment="1">
      <alignment horizontal="right" vertical="center"/>
    </xf>
    <xf numFmtId="0" fontId="24" fillId="0" borderId="1" xfId="4" applyFont="1" applyBorder="1" applyAlignment="1">
      <alignment horizontal="center" vertical="center" wrapText="1"/>
    </xf>
    <xf numFmtId="0" fontId="24" fillId="0" borderId="1" xfId="4" applyFont="1" applyBorder="1" applyAlignment="1">
      <alignment horizontal="left" vertical="center" wrapText="1"/>
    </xf>
    <xf numFmtId="0" fontId="24" fillId="0" borderId="1" xfId="4" applyFont="1" applyBorder="1" applyAlignment="1">
      <alignment horizontal="center" vertical="top" wrapText="1"/>
    </xf>
    <xf numFmtId="4" fontId="24" fillId="0" borderId="1" xfId="4" applyNumberFormat="1" applyFont="1" applyBorder="1" applyAlignment="1">
      <alignment horizontal="center" vertical="top" wrapText="1"/>
    </xf>
    <xf numFmtId="4" fontId="24" fillId="0" borderId="1" xfId="4" applyNumberFormat="1" applyFont="1" applyBorder="1" applyAlignment="1">
      <alignment horizontal="right" vertical="top" wrapText="1"/>
    </xf>
    <xf numFmtId="4" fontId="28" fillId="0" borderId="0" xfId="4" applyNumberFormat="1" applyFont="1" applyBorder="1" applyAlignment="1">
      <alignment horizontal="left" wrapText="1"/>
    </xf>
    <xf numFmtId="4" fontId="28" fillId="0" borderId="0" xfId="4" applyNumberFormat="1" applyFont="1" applyBorder="1" applyAlignment="1">
      <alignment horizontal="right" wrapText="1"/>
    </xf>
    <xf numFmtId="4" fontId="24" fillId="0" borderId="13" xfId="4" applyNumberFormat="1" applyFont="1" applyBorder="1" applyAlignment="1">
      <alignment horizontal="right"/>
    </xf>
    <xf numFmtId="0" fontId="8" fillId="0" borderId="30" xfId="5" applyFont="1" applyFill="1" applyBorder="1" applyAlignment="1">
      <alignment vertical="top" wrapText="1"/>
    </xf>
    <xf numFmtId="4" fontId="8" fillId="0" borderId="39" xfId="5" applyNumberFormat="1" applyFont="1" applyFill="1" applyBorder="1" applyAlignment="1">
      <alignment horizontal="right" vertical="top" wrapText="1"/>
    </xf>
    <xf numFmtId="0" fontId="8" fillId="0" borderId="30" xfId="5" applyFont="1" applyFill="1" applyBorder="1" applyAlignment="1">
      <alignment vertical="center" wrapText="1"/>
    </xf>
    <xf numFmtId="4" fontId="8" fillId="0" borderId="30" xfId="5" applyNumberFormat="1" applyFont="1" applyFill="1" applyBorder="1" applyAlignment="1">
      <alignment horizontal="right" vertical="center" wrapText="1"/>
    </xf>
    <xf numFmtId="4" fontId="25" fillId="0" borderId="39" xfId="4" applyNumberFormat="1" applyFont="1" applyFill="1" applyBorder="1" applyAlignment="1">
      <alignment horizontal="right" vertical="top" wrapText="1"/>
    </xf>
    <xf numFmtId="4" fontId="24" fillId="0" borderId="39" xfId="4" applyNumberFormat="1" applyFont="1" applyFill="1" applyBorder="1" applyAlignment="1">
      <alignment horizontal="right" vertical="top" wrapText="1"/>
    </xf>
    <xf numFmtId="0" fontId="8" fillId="0" borderId="30" xfId="6" applyFont="1" applyFill="1" applyBorder="1" applyAlignment="1">
      <alignment horizontal="left" vertical="center" wrapText="1"/>
    </xf>
    <xf numFmtId="4" fontId="8" fillId="0" borderId="39" xfId="6" applyNumberFormat="1" applyFont="1" applyFill="1" applyBorder="1" applyAlignment="1">
      <alignment horizontal="right" vertical="top" wrapText="1"/>
    </xf>
    <xf numFmtId="4" fontId="29" fillId="0" borderId="30" xfId="4" applyNumberFormat="1" applyFont="1" applyFill="1" applyBorder="1" applyAlignment="1">
      <alignment horizontal="right" vertical="center" wrapText="1"/>
    </xf>
    <xf numFmtId="4" fontId="28" fillId="0" borderId="0" xfId="4" applyNumberFormat="1" applyFont="1" applyFill="1" applyBorder="1" applyAlignment="1">
      <alignment horizontal="left" wrapText="1"/>
    </xf>
    <xf numFmtId="4" fontId="28" fillId="0" borderId="0" xfId="4" applyNumberFormat="1" applyFont="1" applyFill="1" applyBorder="1" applyAlignment="1">
      <alignment horizontal="right" wrapText="1"/>
    </xf>
    <xf numFmtId="4" fontId="24" fillId="0" borderId="13" xfId="4" applyNumberFormat="1" applyFont="1" applyFill="1" applyBorder="1" applyAlignment="1">
      <alignment horizontal="right"/>
    </xf>
    <xf numFmtId="0" fontId="8" fillId="0" borderId="30" xfId="5" applyFont="1" applyFill="1" applyBorder="1" applyAlignment="1">
      <alignment horizontal="left" wrapText="1"/>
    </xf>
    <xf numFmtId="4" fontId="29" fillId="0" borderId="30" xfId="4" applyNumberFormat="1" applyFont="1" applyFill="1" applyBorder="1" applyAlignment="1">
      <alignment horizontal="right" wrapText="1"/>
    </xf>
    <xf numFmtId="4" fontId="25" fillId="0" borderId="39" xfId="4" applyNumberFormat="1" applyFont="1" applyFill="1" applyBorder="1" applyAlignment="1">
      <alignment horizontal="right" vertical="center" wrapText="1"/>
    </xf>
    <xf numFmtId="4" fontId="25" fillId="0" borderId="0" xfId="4" applyNumberFormat="1" applyFont="1" applyFill="1" applyBorder="1" applyAlignment="1">
      <alignment horizontal="left" vertical="center" wrapText="1"/>
    </xf>
    <xf numFmtId="4" fontId="25" fillId="0" borderId="0" xfId="4" applyNumberFormat="1" applyFont="1" applyFill="1" applyBorder="1" applyAlignment="1">
      <alignment horizontal="right" vertical="center" wrapText="1"/>
    </xf>
    <xf numFmtId="4" fontId="25" fillId="0" borderId="0" xfId="4" applyNumberFormat="1" applyFont="1" applyFill="1" applyBorder="1" applyAlignment="1">
      <alignment horizontal="left" vertical="top" wrapText="1"/>
    </xf>
    <xf numFmtId="4" fontId="25" fillId="0" borderId="0" xfId="4" applyNumberFormat="1" applyFont="1" applyFill="1" applyBorder="1" applyAlignment="1">
      <alignment horizontal="right" vertical="top" wrapText="1"/>
    </xf>
    <xf numFmtId="4" fontId="25" fillId="0" borderId="0" xfId="4" applyNumberFormat="1" applyFont="1" applyFill="1" applyBorder="1" applyAlignment="1">
      <alignment horizontal="center" vertical="top" wrapText="1"/>
    </xf>
    <xf numFmtId="0" fontId="8" fillId="5" borderId="30" xfId="5" applyFont="1" applyFill="1" applyBorder="1" applyAlignment="1">
      <alignment horizontal="left" vertical="center" wrapText="1"/>
    </xf>
    <xf numFmtId="0" fontId="8" fillId="5" borderId="30" xfId="5" applyFont="1" applyFill="1" applyBorder="1" applyAlignment="1">
      <alignment horizontal="left" vertical="top" wrapText="1"/>
    </xf>
    <xf numFmtId="4" fontId="8" fillId="5" borderId="30" xfId="5" applyNumberFormat="1" applyFont="1" applyFill="1" applyBorder="1" applyAlignment="1">
      <alignment horizontal="right" vertical="top" wrapText="1"/>
    </xf>
    <xf numFmtId="4" fontId="8" fillId="5" borderId="39" xfId="5" applyNumberFormat="1" applyFont="1" applyFill="1" applyBorder="1" applyAlignment="1">
      <alignment horizontal="right" vertical="top" wrapText="1"/>
    </xf>
    <xf numFmtId="0" fontId="0" fillId="5" borderId="0" xfId="0" applyFill="1"/>
    <xf numFmtId="0" fontId="8" fillId="5" borderId="30" xfId="5" applyFont="1" applyFill="1" applyBorder="1" applyAlignment="1">
      <alignment horizontal="center" vertical="center" wrapText="1"/>
    </xf>
    <xf numFmtId="4" fontId="29" fillId="0" borderId="39" xfId="4" applyNumberFormat="1" applyFont="1" applyFill="1" applyBorder="1" applyAlignment="1">
      <alignment horizontal="right" vertical="top" wrapText="1"/>
    </xf>
    <xf numFmtId="0" fontId="24" fillId="0" borderId="30" xfId="7" applyFont="1" applyFill="1" applyBorder="1" applyAlignment="1">
      <alignment horizontal="left" vertical="center"/>
    </xf>
    <xf numFmtId="0" fontId="24" fillId="0" borderId="30" xfId="4" applyFont="1" applyFill="1" applyBorder="1" applyAlignment="1">
      <alignment horizontal="left" vertical="center"/>
    </xf>
    <xf numFmtId="0" fontId="8" fillId="0" borderId="30" xfId="6" applyFont="1" applyFill="1" applyBorder="1" applyAlignment="1">
      <alignment horizontal="left" vertical="center"/>
    </xf>
    <xf numFmtId="4" fontId="28" fillId="0" borderId="0" xfId="4" applyNumberFormat="1" applyFont="1" applyBorder="1" applyAlignment="1">
      <alignment horizontal="left" vertical="center" wrapText="1"/>
    </xf>
    <xf numFmtId="4" fontId="28" fillId="0" borderId="0" xfId="4" applyNumberFormat="1" applyFont="1" applyBorder="1" applyAlignment="1">
      <alignment horizontal="right" vertical="center" wrapText="1"/>
    </xf>
    <xf numFmtId="4" fontId="23" fillId="0" borderId="13" xfId="4" applyNumberFormat="1" applyFont="1" applyBorder="1" applyAlignment="1">
      <alignment horizontal="right"/>
    </xf>
    <xf numFmtId="4" fontId="24" fillId="0" borderId="25" xfId="4" applyNumberFormat="1" applyFont="1" applyBorder="1" applyAlignment="1">
      <alignment horizontal="right" vertical="top" wrapText="1" shrinkToFit="1"/>
    </xf>
    <xf numFmtId="4" fontId="24" fillId="0" borderId="39" xfId="4" applyNumberFormat="1" applyFont="1" applyBorder="1" applyAlignment="1">
      <alignment horizontal="right" vertical="top" wrapText="1" shrinkToFit="1"/>
    </xf>
    <xf numFmtId="4" fontId="24" fillId="0" borderId="25" xfId="4" applyNumberFormat="1" applyFont="1" applyFill="1" applyBorder="1" applyAlignment="1">
      <alignment horizontal="right" vertical="top" wrapText="1" shrinkToFit="1"/>
    </xf>
    <xf numFmtId="4" fontId="24" fillId="0" borderId="39" xfId="4" applyNumberFormat="1" applyFont="1" applyFill="1" applyBorder="1" applyAlignment="1">
      <alignment horizontal="right" vertical="top" wrapText="1" shrinkToFit="1"/>
    </xf>
    <xf numFmtId="4" fontId="6" fillId="0" borderId="0" xfId="16" applyNumberFormat="1" applyFont="1" applyFill="1" applyBorder="1" applyAlignment="1">
      <alignment horizontal="left" vertical="center" wrapText="1"/>
    </xf>
    <xf numFmtId="4" fontId="6" fillId="0" borderId="0" xfId="16" applyNumberFormat="1" applyFont="1" applyFill="1" applyBorder="1" applyAlignment="1">
      <alignment horizontal="right" vertical="center" wrapText="1"/>
    </xf>
    <xf numFmtId="4" fontId="25" fillId="0" borderId="13" xfId="4" applyNumberFormat="1" applyFont="1" applyFill="1" applyBorder="1" applyAlignment="1">
      <alignment horizontal="right"/>
    </xf>
    <xf numFmtId="4" fontId="24" fillId="0" borderId="27" xfId="4" applyNumberFormat="1" applyFont="1" applyFill="1" applyBorder="1" applyAlignment="1">
      <alignment horizontal="right" vertical="top" wrapText="1" shrinkToFit="1"/>
    </xf>
    <xf numFmtId="4" fontId="24" fillId="0" borderId="25" xfId="4" applyNumberFormat="1" applyFont="1" applyFill="1" applyBorder="1" applyAlignment="1">
      <alignment horizontal="right" vertical="center" wrapText="1" shrinkToFit="1"/>
    </xf>
    <xf numFmtId="4" fontId="24" fillId="0" borderId="30" xfId="4" applyNumberFormat="1" applyFont="1" applyFill="1" applyBorder="1" applyAlignment="1">
      <alignment horizontal="right" vertical="center" wrapText="1" shrinkToFit="1"/>
    </xf>
    <xf numFmtId="4" fontId="24" fillId="0" borderId="27" xfId="4" applyNumberFormat="1" applyFont="1" applyFill="1" applyBorder="1" applyAlignment="1">
      <alignment horizontal="right" vertical="center" wrapText="1" shrinkToFit="1"/>
    </xf>
    <xf numFmtId="4" fontId="24" fillId="0" borderId="0" xfId="4" applyNumberFormat="1" applyFont="1" applyFill="1" applyBorder="1" applyAlignment="1">
      <alignment horizontal="right" vertical="center" wrapText="1" shrinkToFit="1"/>
    </xf>
    <xf numFmtId="4" fontId="24" fillId="5" borderId="27" xfId="4" applyNumberFormat="1" applyFont="1" applyFill="1" applyBorder="1" applyAlignment="1">
      <alignment horizontal="right" vertical="center" wrapText="1" shrinkToFit="1"/>
    </xf>
    <xf numFmtId="4" fontId="24" fillId="5" borderId="30" xfId="4" applyNumberFormat="1" applyFont="1" applyFill="1" applyBorder="1" applyAlignment="1">
      <alignment horizontal="right" vertical="center" wrapText="1" shrinkToFit="1"/>
    </xf>
    <xf numFmtId="0" fontId="24" fillId="0" borderId="29" xfId="4" applyFont="1" applyFill="1" applyBorder="1" applyAlignment="1">
      <alignment horizontal="left" vertical="center" wrapText="1" shrinkToFit="1"/>
    </xf>
    <xf numFmtId="0" fontId="24" fillId="0" borderId="29" xfId="4" applyFont="1" applyFill="1" applyBorder="1" applyAlignment="1">
      <alignment horizontal="left" vertical="top" wrapText="1" shrinkToFit="1"/>
    </xf>
    <xf numFmtId="4" fontId="24" fillId="0" borderId="29" xfId="4" applyNumberFormat="1" applyFont="1" applyFill="1" applyBorder="1" applyAlignment="1">
      <alignment horizontal="right" vertical="center" wrapText="1" shrinkToFit="1"/>
    </xf>
    <xf numFmtId="4" fontId="24" fillId="0" borderId="35" xfId="4" applyNumberFormat="1" applyFont="1" applyFill="1" applyBorder="1" applyAlignment="1">
      <alignment horizontal="right" vertical="center" wrapText="1" shrinkToFit="1"/>
    </xf>
    <xf numFmtId="4" fontId="28" fillId="0" borderId="0" xfId="4" applyNumberFormat="1" applyFont="1" applyFill="1" applyBorder="1" applyAlignment="1">
      <alignment horizontal="left" vertical="center" wrapText="1"/>
    </xf>
    <xf numFmtId="4" fontId="28" fillId="0" borderId="0" xfId="4" applyNumberFormat="1" applyFont="1" applyFill="1" applyBorder="1" applyAlignment="1">
      <alignment horizontal="right" vertical="center" wrapText="1"/>
    </xf>
    <xf numFmtId="4" fontId="23" fillId="0" borderId="13" xfId="4" applyNumberFormat="1" applyFont="1" applyFill="1" applyBorder="1" applyAlignment="1">
      <alignment horizontal="right"/>
    </xf>
    <xf numFmtId="4" fontId="24" fillId="0" borderId="30" xfId="0" applyNumberFormat="1" applyFont="1" applyFill="1" applyBorder="1" applyAlignment="1">
      <alignment horizontal="right" vertical="top" wrapText="1" shrinkToFit="1"/>
    </xf>
    <xf numFmtId="4" fontId="24" fillId="0" borderId="39" xfId="0" applyNumberFormat="1" applyFont="1" applyFill="1" applyBorder="1" applyAlignment="1">
      <alignment horizontal="right" vertical="top" wrapText="1" shrinkToFit="1"/>
    </xf>
    <xf numFmtId="4" fontId="28" fillId="0" borderId="0" xfId="4" applyNumberFormat="1" applyFont="1" applyFill="1" applyBorder="1" applyAlignment="1">
      <alignment horizontal="left" vertical="top" wrapText="1"/>
    </xf>
    <xf numFmtId="4" fontId="28" fillId="0" borderId="0" xfId="4" applyNumberFormat="1" applyFont="1" applyFill="1" applyBorder="1" applyAlignment="1">
      <alignment horizontal="right" vertical="top" wrapText="1"/>
    </xf>
    <xf numFmtId="4" fontId="32" fillId="0" borderId="0" xfId="4" applyNumberFormat="1" applyFont="1" applyAlignment="1">
      <alignment horizontal="left" vertical="center" wrapText="1"/>
    </xf>
    <xf numFmtId="4" fontId="32" fillId="0" borderId="0" xfId="4" applyNumberFormat="1" applyFont="1" applyAlignment="1">
      <alignment horizontal="right" vertical="center" wrapText="1"/>
    </xf>
    <xf numFmtId="4" fontId="8" fillId="0" borderId="39" xfId="5" applyNumberFormat="1" applyFont="1" applyFill="1" applyBorder="1" applyAlignment="1">
      <alignment horizontal="right" vertical="center" wrapText="1"/>
    </xf>
    <xf numFmtId="2" fontId="23" fillId="5" borderId="38" xfId="4" applyNumberFormat="1" applyFont="1" applyFill="1" applyBorder="1" applyAlignment="1">
      <alignment vertical="center" wrapText="1"/>
    </xf>
    <xf numFmtId="4" fontId="25" fillId="5" borderId="27" xfId="4" applyNumberFormat="1" applyFont="1" applyFill="1" applyBorder="1" applyAlignment="1">
      <alignment horizontal="center" vertical="center" wrapText="1"/>
    </xf>
    <xf numFmtId="4" fontId="25" fillId="5" borderId="27" xfId="4" applyNumberFormat="1" applyFont="1" applyFill="1" applyBorder="1" applyAlignment="1">
      <alignment horizontal="right" vertical="center" wrapText="1"/>
    </xf>
    <xf numFmtId="4" fontId="23" fillId="5" borderId="6" xfId="4" applyNumberFormat="1" applyFont="1" applyFill="1" applyBorder="1" applyAlignment="1">
      <alignment horizontal="right"/>
    </xf>
    <xf numFmtId="0" fontId="23" fillId="5" borderId="45" xfId="4" applyFont="1" applyFill="1" applyBorder="1" applyAlignment="1">
      <alignment vertical="center" wrapText="1"/>
    </xf>
    <xf numFmtId="4" fontId="25" fillId="5" borderId="17" xfId="4" applyNumberFormat="1" applyFont="1" applyFill="1" applyBorder="1" applyAlignment="1">
      <alignment horizontal="center" vertical="center" wrapText="1"/>
    </xf>
    <xf numFmtId="4" fontId="25" fillId="5" borderId="17" xfId="4" applyNumberFormat="1" applyFont="1" applyFill="1" applyBorder="1" applyAlignment="1">
      <alignment horizontal="right" vertical="center" wrapText="1"/>
    </xf>
    <xf numFmtId="4" fontId="23" fillId="5" borderId="35" xfId="4" applyNumberFormat="1" applyFont="1" applyFill="1" applyBorder="1" applyAlignment="1">
      <alignment horizontal="right"/>
    </xf>
    <xf numFmtId="0" fontId="4" fillId="5" borderId="0" xfId="10" applyFont="1" applyFill="1" applyAlignment="1">
      <alignment horizontal="center" vertical="center" wrapText="1"/>
    </xf>
    <xf numFmtId="0" fontId="20" fillId="0" borderId="30" xfId="11" applyFont="1" applyBorder="1" applyAlignment="1">
      <alignment horizontal="center" vertical="center" wrapText="1"/>
    </xf>
    <xf numFmtId="0" fontId="4" fillId="0" borderId="25" xfId="6" applyFont="1" applyBorder="1" applyAlignment="1">
      <alignment horizontal="center" vertical="center" wrapText="1"/>
    </xf>
    <xf numFmtId="0" fontId="4" fillId="0" borderId="27" xfId="6" applyFont="1" applyBorder="1" applyAlignment="1">
      <alignment horizontal="center" vertical="center" wrapText="1"/>
    </xf>
    <xf numFmtId="0" fontId="4" fillId="0" borderId="31" xfId="6" applyFont="1" applyBorder="1" applyAlignment="1">
      <alignment horizontal="center" vertical="center" wrapText="1"/>
    </xf>
    <xf numFmtId="0" fontId="20" fillId="0" borderId="28" xfId="11" applyFont="1" applyBorder="1" applyAlignment="1">
      <alignment horizontal="center" vertical="center"/>
    </xf>
    <xf numFmtId="0" fontId="20" fillId="0" borderId="29" xfId="11" applyFont="1" applyBorder="1" applyAlignment="1">
      <alignment horizontal="center" vertical="center"/>
    </xf>
    <xf numFmtId="0" fontId="20" fillId="0" borderId="28" xfId="11" applyFont="1" applyBorder="1" applyAlignment="1">
      <alignment vertical="center" wrapText="1"/>
    </xf>
    <xf numFmtId="0" fontId="20" fillId="0" borderId="29" xfId="11" applyFont="1" applyBorder="1" applyAlignment="1">
      <alignment vertical="center" wrapText="1"/>
    </xf>
    <xf numFmtId="0" fontId="20" fillId="0" borderId="28" xfId="11" applyFont="1" applyBorder="1" applyAlignment="1">
      <alignment horizontal="center" vertical="center" wrapText="1"/>
    </xf>
    <xf numFmtId="0" fontId="20" fillId="0" borderId="29" xfId="11" applyFont="1" applyBorder="1" applyAlignment="1">
      <alignment horizontal="center" vertical="center" wrapText="1"/>
    </xf>
    <xf numFmtId="0" fontId="20" fillId="0" borderId="28" xfId="11" applyFont="1" applyBorder="1" applyAlignment="1">
      <alignment horizontal="left" vertical="center" wrapText="1"/>
    </xf>
    <xf numFmtId="0" fontId="20" fillId="0" borderId="29" xfId="11" applyFont="1" applyBorder="1" applyAlignment="1">
      <alignment horizontal="left" vertical="center" wrapText="1"/>
    </xf>
    <xf numFmtId="0" fontId="20" fillId="0" borderId="28" xfId="11" applyFont="1" applyFill="1" applyBorder="1" applyAlignment="1">
      <alignment horizontal="center" vertical="center"/>
    </xf>
    <xf numFmtId="0" fontId="20" fillId="0" borderId="29" xfId="11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0" fillId="0" borderId="28" xfId="11" applyFont="1" applyFill="1" applyBorder="1" applyAlignment="1">
      <alignment horizontal="left" vertical="center" wrapText="1"/>
    </xf>
    <xf numFmtId="0" fontId="20" fillId="0" borderId="29" xfId="11" applyFont="1" applyFill="1" applyBorder="1" applyAlignment="1">
      <alignment horizontal="left" vertical="center" wrapText="1"/>
    </xf>
    <xf numFmtId="0" fontId="20" fillId="0" borderId="28" xfId="11" applyFont="1" applyFill="1" applyBorder="1" applyAlignment="1">
      <alignment vertical="center" wrapText="1"/>
    </xf>
    <xf numFmtId="0" fontId="20" fillId="0" borderId="29" xfId="11" applyFont="1" applyFill="1" applyBorder="1" applyAlignment="1">
      <alignment vertical="center" wrapText="1"/>
    </xf>
    <xf numFmtId="0" fontId="21" fillId="0" borderId="25" xfId="11" applyFont="1" applyFill="1" applyBorder="1" applyAlignment="1">
      <alignment horizontal="center" vertical="center" wrapText="1"/>
    </xf>
    <xf numFmtId="0" fontId="21" fillId="0" borderId="27" xfId="11" applyFont="1" applyFill="1" applyBorder="1" applyAlignment="1">
      <alignment horizontal="center" vertical="center" wrapText="1"/>
    </xf>
    <xf numFmtId="0" fontId="21" fillId="0" borderId="31" xfId="11" applyFont="1" applyFill="1" applyBorder="1" applyAlignment="1">
      <alignment horizontal="center" vertical="center" wrapText="1"/>
    </xf>
    <xf numFmtId="0" fontId="20" fillId="0" borderId="25" xfId="11" applyFont="1" applyBorder="1" applyAlignment="1">
      <alignment horizontal="center" vertical="center" wrapText="1"/>
    </xf>
    <xf numFmtId="0" fontId="20" fillId="0" borderId="27" xfId="11" applyFont="1" applyBorder="1" applyAlignment="1">
      <alignment horizontal="center" vertical="center" wrapText="1"/>
    </xf>
    <xf numFmtId="0" fontId="20" fillId="0" borderId="31" xfId="11" applyFont="1" applyBorder="1" applyAlignment="1">
      <alignment horizontal="center" vertical="center" wrapText="1"/>
    </xf>
    <xf numFmtId="0" fontId="20" fillId="0" borderId="34" xfId="11" applyFont="1" applyBorder="1" applyAlignment="1">
      <alignment horizontal="center" vertical="center"/>
    </xf>
    <xf numFmtId="0" fontId="20" fillId="0" borderId="35" xfId="11" applyFont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6" fillId="0" borderId="19" xfId="0" applyNumberFormat="1" applyFont="1" applyFill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3" fontId="6" fillId="0" borderId="19" xfId="0" applyNumberFormat="1" applyFont="1" applyFill="1" applyBorder="1" applyAlignment="1">
      <alignment horizontal="center" wrapText="1"/>
    </xf>
    <xf numFmtId="3" fontId="6" fillId="0" borderId="24" xfId="0" applyNumberFormat="1" applyFont="1" applyFill="1" applyBorder="1" applyAlignment="1">
      <alignment horizontal="center" wrapText="1"/>
    </xf>
    <xf numFmtId="3" fontId="6" fillId="0" borderId="2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26" fillId="0" borderId="0" xfId="4" applyFont="1" applyBorder="1" applyAlignment="1">
      <alignment horizontal="center" vertical="center" wrapText="1"/>
    </xf>
    <xf numFmtId="0" fontId="25" fillId="0" borderId="19" xfId="4" applyFont="1" applyBorder="1" applyAlignment="1">
      <alignment horizontal="center" vertical="center" wrapText="1"/>
    </xf>
    <xf numFmtId="0" fontId="25" fillId="0" borderId="14" xfId="4" applyFont="1" applyBorder="1" applyAlignment="1">
      <alignment horizontal="center" vertical="center" wrapText="1"/>
    </xf>
    <xf numFmtId="2" fontId="6" fillId="0" borderId="2" xfId="16" applyNumberFormat="1" applyFont="1" applyFill="1" applyBorder="1" applyAlignment="1">
      <alignment horizontal="left" vertical="center" wrapText="1"/>
    </xf>
    <xf numFmtId="2" fontId="6" fillId="0" borderId="3" xfId="16" applyNumberFormat="1" applyFont="1" applyFill="1" applyBorder="1" applyAlignment="1">
      <alignment horizontal="left" vertical="center" wrapText="1"/>
    </xf>
    <xf numFmtId="2" fontId="6" fillId="0" borderId="2" xfId="16" applyNumberFormat="1" applyFont="1" applyFill="1" applyBorder="1" applyAlignment="1">
      <alignment horizontal="center" vertical="center" wrapText="1"/>
    </xf>
    <xf numFmtId="2" fontId="6" fillId="0" borderId="3" xfId="16" applyNumberFormat="1" applyFont="1" applyFill="1" applyBorder="1" applyAlignment="1">
      <alignment horizontal="center" vertical="center" wrapText="1"/>
    </xf>
    <xf numFmtId="2" fontId="6" fillId="0" borderId="20" xfId="16" applyNumberFormat="1" applyFont="1" applyFill="1" applyBorder="1" applyAlignment="1">
      <alignment horizontal="center" vertical="center" wrapText="1"/>
    </xf>
    <xf numFmtId="2" fontId="6" fillId="0" borderId="7" xfId="16" applyNumberFormat="1" applyFont="1" applyFill="1" applyBorder="1" applyAlignment="1">
      <alignment horizontal="center" vertical="center" wrapText="1"/>
    </xf>
    <xf numFmtId="4" fontId="6" fillId="0" borderId="19" xfId="0" applyNumberFormat="1" applyFont="1" applyFill="1" applyBorder="1" applyAlignment="1">
      <alignment horizontal="center" vertical="center" wrapText="1"/>
    </xf>
    <xf numFmtId="4" fontId="6" fillId="0" borderId="14" xfId="0" applyNumberFormat="1" applyFont="1" applyFill="1" applyBorder="1" applyAlignment="1">
      <alignment horizontal="center" vertical="center" wrapText="1"/>
    </xf>
    <xf numFmtId="4" fontId="6" fillId="0" borderId="43" xfId="0" applyNumberFormat="1" applyFont="1" applyFill="1" applyBorder="1" applyAlignment="1">
      <alignment horizontal="right" wrapText="1"/>
    </xf>
    <xf numFmtId="4" fontId="6" fillId="0" borderId="44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0" fontId="24" fillId="0" borderId="38" xfId="4" applyFont="1" applyFill="1" applyBorder="1" applyAlignment="1">
      <alignment horizontal="center" vertical="center" wrapText="1"/>
    </xf>
    <xf numFmtId="0" fontId="25" fillId="0" borderId="30" xfId="4" applyFont="1" applyFill="1" applyBorder="1" applyAlignment="1">
      <alignment horizontal="left" vertical="center" wrapText="1"/>
    </xf>
    <xf numFmtId="0" fontId="25" fillId="0" borderId="30" xfId="4" applyFont="1" applyFill="1" applyBorder="1" applyAlignment="1">
      <alignment horizontal="left" vertical="top" wrapText="1"/>
    </xf>
    <xf numFmtId="0" fontId="24" fillId="0" borderId="45" xfId="4" applyFont="1" applyBorder="1" applyAlignment="1">
      <alignment horizontal="center" vertical="center" wrapText="1"/>
    </xf>
    <xf numFmtId="0" fontId="24" fillId="0" borderId="38" xfId="4" applyFont="1" applyBorder="1" applyAlignment="1">
      <alignment horizontal="center" vertical="center" wrapText="1"/>
    </xf>
    <xf numFmtId="0" fontId="25" fillId="0" borderId="30" xfId="4" applyFont="1" applyFill="1" applyBorder="1" applyAlignment="1">
      <alignment horizontal="left" wrapText="1"/>
    </xf>
    <xf numFmtId="0" fontId="28" fillId="0" borderId="30" xfId="4" applyFont="1" applyFill="1" applyBorder="1" applyAlignment="1">
      <alignment horizontal="left" wrapText="1"/>
    </xf>
    <xf numFmtId="0" fontId="24" fillId="0" borderId="38" xfId="4" applyFont="1" applyFill="1" applyBorder="1" applyAlignment="1">
      <alignment horizontal="center" wrapText="1"/>
    </xf>
    <xf numFmtId="2" fontId="25" fillId="5" borderId="30" xfId="4" applyNumberFormat="1" applyFont="1" applyFill="1" applyBorder="1" applyAlignment="1">
      <alignment horizontal="center" vertical="center" wrapText="1"/>
    </xf>
    <xf numFmtId="1" fontId="23" fillId="0" borderId="45" xfId="4" applyNumberFormat="1" applyFont="1" applyBorder="1" applyAlignment="1">
      <alignment horizontal="center" vertical="center" wrapText="1"/>
    </xf>
    <xf numFmtId="1" fontId="23" fillId="0" borderId="38" xfId="4" applyNumberFormat="1" applyFont="1" applyBorder="1" applyAlignment="1">
      <alignment horizontal="center" vertical="center" wrapText="1"/>
    </xf>
    <xf numFmtId="2" fontId="24" fillId="0" borderId="28" xfId="4" applyNumberFormat="1" applyFont="1" applyBorder="1" applyAlignment="1">
      <alignment horizontal="center" vertical="center" wrapText="1" shrinkToFit="1"/>
    </xf>
    <xf numFmtId="2" fontId="24" fillId="0" borderId="40" xfId="4" applyNumberFormat="1" applyFont="1" applyBorder="1" applyAlignment="1">
      <alignment horizontal="center" vertical="center" wrapText="1" shrinkToFit="1"/>
    </xf>
    <xf numFmtId="2" fontId="24" fillId="0" borderId="29" xfId="4" applyNumberFormat="1" applyFont="1" applyBorder="1" applyAlignment="1">
      <alignment horizontal="center" vertical="center" wrapText="1" shrinkToFit="1"/>
    </xf>
    <xf numFmtId="4" fontId="24" fillId="0" borderId="28" xfId="4" applyNumberFormat="1" applyFont="1" applyFill="1" applyBorder="1" applyAlignment="1">
      <alignment horizontal="right" vertical="top" wrapText="1" shrinkToFit="1"/>
    </xf>
    <xf numFmtId="4" fontId="24" fillId="0" borderId="40" xfId="4" applyNumberFormat="1" applyFont="1" applyFill="1" applyBorder="1" applyAlignment="1">
      <alignment horizontal="right" vertical="top" wrapText="1" shrinkToFit="1"/>
    </xf>
    <xf numFmtId="4" fontId="24" fillId="0" borderId="29" xfId="4" applyNumberFormat="1" applyFont="1" applyFill="1" applyBorder="1" applyAlignment="1">
      <alignment horizontal="right" vertical="top" wrapText="1" shrinkToFit="1"/>
    </xf>
    <xf numFmtId="0" fontId="25" fillId="5" borderId="32" xfId="4" applyFont="1" applyFill="1" applyBorder="1" applyAlignment="1">
      <alignment horizontal="center" vertical="center" wrapText="1"/>
    </xf>
    <xf numFmtId="0" fontId="25" fillId="5" borderId="17" xfId="4" applyFont="1" applyFill="1" applyBorder="1" applyAlignment="1">
      <alignment horizontal="center" vertical="center" wrapText="1"/>
    </xf>
    <xf numFmtId="0" fontId="25" fillId="5" borderId="36" xfId="4" applyFont="1" applyFill="1" applyBorder="1" applyAlignment="1">
      <alignment horizontal="center" vertical="center" wrapText="1"/>
    </xf>
    <xf numFmtId="0" fontId="23" fillId="0" borderId="46" xfId="4" applyFont="1" applyBorder="1" applyAlignment="1">
      <alignment horizontal="center" vertical="center" wrapText="1"/>
    </xf>
    <xf numFmtId="0" fontId="23" fillId="0" borderId="47" xfId="4" applyFont="1" applyBorder="1" applyAlignment="1">
      <alignment horizontal="center" vertical="center" wrapText="1"/>
    </xf>
    <xf numFmtId="0" fontId="23" fillId="0" borderId="38" xfId="4" applyFont="1" applyFill="1" applyBorder="1" applyAlignment="1">
      <alignment horizontal="center" vertical="center" wrapText="1"/>
    </xf>
    <xf numFmtId="4" fontId="24" fillId="0" borderId="34" xfId="4" applyNumberFormat="1" applyFont="1" applyFill="1" applyBorder="1" applyAlignment="1">
      <alignment horizontal="right" vertical="top" wrapText="1" shrinkToFit="1"/>
    </xf>
    <xf numFmtId="4" fontId="24" fillId="0" borderId="41" xfId="4" applyNumberFormat="1" applyFont="1" applyFill="1" applyBorder="1" applyAlignment="1">
      <alignment horizontal="right" vertical="top" wrapText="1" shrinkToFit="1"/>
    </xf>
    <xf numFmtId="4" fontId="24" fillId="0" borderId="35" xfId="4" applyNumberFormat="1" applyFont="1" applyFill="1" applyBorder="1" applyAlignment="1">
      <alignment horizontal="right" vertical="top" wrapText="1" shrinkToFit="1"/>
    </xf>
    <xf numFmtId="0" fontId="23" fillId="0" borderId="46" xfId="4" applyFont="1" applyFill="1" applyBorder="1" applyAlignment="1">
      <alignment horizontal="center" vertical="center" wrapText="1"/>
    </xf>
    <xf numFmtId="0" fontId="23" fillId="0" borderId="47" xfId="4" applyFont="1" applyFill="1" applyBorder="1" applyAlignment="1">
      <alignment horizontal="center" vertical="center" wrapText="1"/>
    </xf>
    <xf numFmtId="0" fontId="24" fillId="0" borderId="28" xfId="4" applyFont="1" applyFill="1" applyBorder="1" applyAlignment="1">
      <alignment horizontal="center" vertical="center" wrapText="1" shrinkToFit="1"/>
    </xf>
    <xf numFmtId="0" fontId="24" fillId="0" borderId="40" xfId="4" applyFont="1" applyFill="1" applyBorder="1" applyAlignment="1">
      <alignment horizontal="center" vertical="center" wrapText="1" shrinkToFit="1"/>
    </xf>
    <xf numFmtId="0" fontId="24" fillId="0" borderId="29" xfId="4" applyFont="1" applyFill="1" applyBorder="1" applyAlignment="1">
      <alignment horizontal="center" vertical="center" wrapText="1" shrinkToFit="1"/>
    </xf>
    <xf numFmtId="0" fontId="28" fillId="0" borderId="25" xfId="4" applyFont="1" applyFill="1" applyBorder="1" applyAlignment="1">
      <alignment horizontal="left" vertical="top" wrapText="1"/>
    </xf>
    <xf numFmtId="0" fontId="28" fillId="0" borderId="27" xfId="4" applyFont="1" applyFill="1" applyBorder="1" applyAlignment="1">
      <alignment horizontal="left" vertical="top" wrapText="1"/>
    </xf>
    <xf numFmtId="0" fontId="28" fillId="0" borderId="31" xfId="4" applyFont="1" applyFill="1" applyBorder="1" applyAlignment="1">
      <alignment horizontal="left" vertical="top" wrapText="1"/>
    </xf>
    <xf numFmtId="0" fontId="31" fillId="0" borderId="24" xfId="4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 wrapText="1"/>
    </xf>
    <xf numFmtId="0" fontId="23" fillId="0" borderId="38" xfId="4" applyFont="1" applyBorder="1" applyAlignment="1">
      <alignment horizontal="center" vertical="center" wrapText="1"/>
    </xf>
    <xf numFmtId="0" fontId="24" fillId="0" borderId="28" xfId="4" applyFont="1" applyBorder="1" applyAlignment="1">
      <alignment horizontal="center" vertical="center" wrapText="1" shrinkToFit="1"/>
    </xf>
    <xf numFmtId="0" fontId="24" fillId="0" borderId="40" xfId="4" applyFont="1" applyBorder="1" applyAlignment="1">
      <alignment horizontal="center" vertical="center" wrapText="1" shrinkToFit="1"/>
    </xf>
    <xf numFmtId="0" fontId="24" fillId="0" borderId="29" xfId="4" applyFont="1" applyBorder="1" applyAlignment="1">
      <alignment horizontal="center" vertical="center" wrapText="1" shrinkToFit="1"/>
    </xf>
    <xf numFmtId="0" fontId="28" fillId="0" borderId="25" xfId="4" applyFont="1" applyFill="1" applyBorder="1" applyAlignment="1">
      <alignment horizontal="left" vertical="center" wrapText="1"/>
    </xf>
    <xf numFmtId="0" fontId="28" fillId="0" borderId="27" xfId="4" applyFont="1" applyFill="1" applyBorder="1" applyAlignment="1">
      <alignment horizontal="left" vertical="center" wrapText="1"/>
    </xf>
    <xf numFmtId="0" fontId="28" fillId="0" borderId="31" xfId="4" applyFont="1" applyFill="1" applyBorder="1" applyAlignment="1">
      <alignment horizontal="left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 wrapText="1"/>
    </xf>
    <xf numFmtId="4" fontId="6" fillId="0" borderId="2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right"/>
    </xf>
    <xf numFmtId="0" fontId="33" fillId="0" borderId="43" xfId="4" applyFont="1" applyFill="1" applyBorder="1" applyAlignment="1">
      <alignment horizontal="center" vertical="center" wrapText="1"/>
    </xf>
    <xf numFmtId="0" fontId="33" fillId="0" borderId="44" xfId="4" applyFont="1" applyFill="1" applyBorder="1" applyAlignment="1">
      <alignment horizontal="center" vertical="center" wrapText="1"/>
    </xf>
    <xf numFmtId="0" fontId="33" fillId="0" borderId="11" xfId="4" applyFont="1" applyFill="1" applyBorder="1" applyAlignment="1">
      <alignment horizontal="center" vertical="center" wrapText="1"/>
    </xf>
  </cellXfs>
  <cellStyles count="17">
    <cellStyle name="Normal_Номенклатура" xfId="1" xr:uid="{00000000-0005-0000-0000-000000000000}"/>
    <cellStyle name="Обычный" xfId="0" builtinId="0"/>
    <cellStyle name="Обычный 10 2" xfId="7" xr:uid="{68CF0F76-2D3A-4AE6-B220-179126411AD3}"/>
    <cellStyle name="Обычный 11 2 2" xfId="4" xr:uid="{BFC78717-8696-4EE7-B21C-433A6AC66171}"/>
    <cellStyle name="Обычный 15" xfId="8" xr:uid="{6FA5FD81-B69D-4618-B6BF-E092F1A416D8}"/>
    <cellStyle name="Обычный 17" xfId="5" xr:uid="{CBC314F2-E183-4E2F-A0CA-C1AA0B43CA1F}"/>
    <cellStyle name="Обычный 2" xfId="2" xr:uid="{00000000-0005-0000-0000-000003000000}"/>
    <cellStyle name="Обычный 2 11 2" xfId="9" xr:uid="{E41CDEAF-3ACA-4192-86DB-84220DEEC77E}"/>
    <cellStyle name="Обычный 2 13 3" xfId="15" xr:uid="{F7BA7CB3-02C5-4E28-B0DF-C777357DDEBC}"/>
    <cellStyle name="Обычный 2 2" xfId="3" xr:uid="{61D64EB1-9317-4C5A-AD40-0D98B4115FD3}"/>
    <cellStyle name="Обычный 2 2 2 2" xfId="6" xr:uid="{30526045-9049-4F8E-B910-769C527E29EC}"/>
    <cellStyle name="Обычный 3" xfId="11" xr:uid="{1E31ED29-E770-4CC4-B7D5-04350BDD3DB8}"/>
    <cellStyle name="Обычный 4" xfId="13" xr:uid="{6D3CA1B4-A3EB-4DBA-9384-2A80C8A8AF89}"/>
    <cellStyle name="Обычный 4 3 2" xfId="10" xr:uid="{A8A98737-9155-47E3-8F3D-EFD2ADE07395}"/>
    <cellStyle name="Обычный 5" xfId="14" xr:uid="{6E33E24B-BE11-42C7-A8F8-7F461F55F715}"/>
    <cellStyle name="Обычный 9 2" xfId="12" xr:uid="{565668C5-4212-428C-9391-05925F4A4060}"/>
    <cellStyle name="Обычный_ТАРИФ  на 1 день" xfId="16" xr:uid="{F373C9D0-3BA7-4521-AED0-F67DEFCA6D72}"/>
  </cellStyles>
  <dxfs count="16"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S-FILESRV-NFS\Modernizaciya%202011-2012\Users\Kravtsov\Desktop\&#1040;&#1042;&#1058;&#1054;&#1057;&#1063;&#1048;&#1058;&#1040;&#1051;&#1050;&#1040;%20&#1050;&#1054;&#1049;&#1050;&#1054;-&#1044;&#1045;&#1053;&#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S-FILESRV-NFS\Modernizaciya%202011-2012\!&#1056;&#1072;&#1089;&#1095;&#1077;&#1090;&#1099;%20&#1055;&#1043;&#1043;\!&#1055;&#1043;&#1043;-2025\!&#1055;&#1043;&#1043;%202025%20(&#1074;&#1077;&#1088;&#1089;&#1080;&#1103;%2015)%20&#1091;&#1090;&#1074;&#1077;&#1088;&#1078;&#1076;&#1077;&#1085;&#1085;&#1072;&#1103;%20&#1055;&#1043;&#1043;\!!!!&#1055;&#1043;&#1043;-2025%20(&#1074;&#1077;&#1088;&#1089;&#1080;&#1103;%2014%20&#1096;&#1082;&#1086;&#1083;&#1099;%20&#1074;%20&#1086;&#1073;&#1088;&#1072;&#1097;&#1077;&#1085;&#1080;&#1103;)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59;&#1052;&#1055;\35%20&#1052;&#1077;&#1090;&#1086;&#1076;&#1080;&#1095;&#1077;&#1089;&#1082;&#1080;&#1077;_&#1088;&#1077;&#1082;&#1086;&#1084;&#1077;&#1085;&#1076;&#1072;&#1094;&#1080;&#1080;_v1_36_20_12_2024%20-%202025\&#1052;&#1077;&#1090;&#1086;&#1076;&#1080;&#1095;&#1077;&#1089;&#1082;&#1080;&#1077;_&#1088;&#1077;&#1082;&#1086;&#1084;&#1077;&#1085;&#1076;&#1072;&#1094;&#1080;&#1080;_v1_36_20_12_2024\&#1055;&#1088;&#1080;&#1083;&#1086;&#1078;&#1077;&#1085;&#1080;&#1077;%20&#8470;2.7.1%20&#1064;&#1072;&#1073;&#1083;&#1086;&#1085;%20&#1040;&#1052;&#1041;%20&#1056;&#1077;&#1075;&#1080;&#1086;&#1085;&#1072;&#1083;&#1100;&#1085;&#1099;&#1077;%20&#1057;&#1087;&#1088;&#1072;&#1074;&#1086;&#1095;&#1085;&#1080;&#1082;&#1080;%20&#1058;&#1060;&#1054;&#1052;&#1057;%20v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86;&#1082;&#1091;&#1084;&#1077;&#1085;&#1090;&#1099;\&#1069;&#1082;&#1086;&#1085;&#1086;&#1084;&#1080;&#1095;&#1077;&#1089;&#1082;&#1080;&#1081;%20&#1086;&#1090;&#1076;&#1077;&#1083;\&#1058;&#1040;&#1056;&#1048;&#1060;&#1067;%202023\&#1040;&#1055;&#1055;\&#1056;&#1072;&#1089;&#1095;&#1077;&#1090;%20&#1087;&#1086;&#1083;&#1080;&#1082;&#1083;&#1080;&#1085;&#1080;&#1082;&#1072;\&#1087;&#1072;&#1090;&#1072;&#1085;&#1072;&#1090;&#1086;&#1084;&#1080;&#110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10\&#1086;&#1090;&#1076;&#1077;&#1083;&#1099;\&#1086;&#1090;&#1076;&#1077;&#1083;&#1099;\&#1054;&#1090;&#1076;&#1077;&#1083;&#1099;\&#1054;&#1090;&#1076;&#1077;&#1083;&#1099;\&#1054;&#1090;&#1076;&#1077;&#1083;&#1099;\&#1054;&#1090;&#1076;&#1077;&#1083;&#1099;\&#1054;&#1058;&#1044;&#1045;&#1051;%20&#1052;&#1045;&#1058;&#1054;&#1044;&#1054;&#1051;&#1054;&#1043;&#1048;&#1048;%20&#1058;&#1040;&#1056;&#1048;&#1060;&#1054;&#1042;\&#1058;&#1072;&#1088;&#1080;&#1092;&#1085;&#1086;&#1077;%20&#1089;&#1086;&#1075;&#1083;&#1072;&#1096;&#1077;&#1085;&#1080;&#1077;_2020%20&#1055;&#1088;&#1086;&#1077;&#1082;&#1090;\&#1044;&#1080;&#1072;&#1075;&#1085;&#1086;&#1089;&#1090;_&#1091;&#1089;&#1083;&#1091;&#1075;&#1080;\&#1055;&#1086;&#1083;&#1091;&#1095;&#1077;&#1085;&#1086;%20&#1086;&#1090;%20&#1052;&#1054;\&#1043;&#1055;_3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10\&#1086;&#1090;&#1076;&#1077;&#1083;&#1099;\&#1054;&#1090;&#1076;&#1077;&#1083;&#1099;\&#1054;&#1090;&#1076;&#1077;&#1083;&#1099;\&#1054;&#1090;&#1076;&#1077;&#1083;&#1099;\&#1054;&#1090;&#1076;&#1077;&#1083;&#1099;\&#1054;&#1058;&#1044;&#1045;&#1051;%20&#1052;&#1045;&#1058;&#1054;&#1044;&#1054;&#1051;&#1054;&#1043;&#1048;&#1048;%20&#1058;&#1040;&#1056;&#1048;&#1060;&#1054;&#1042;\&#1058;&#1072;&#1088;&#1080;&#1092;&#1085;&#1086;&#1077;%20&#1089;&#1086;&#1075;&#1083;&#1072;&#1096;&#1077;&#1085;&#1080;&#1077;_2020%20&#1055;&#1088;&#1086;&#1077;&#1082;&#1090;\&#1044;&#1080;&#1072;&#1075;&#1085;&#1086;&#1089;&#1090;_&#1091;&#1089;&#1083;&#1091;&#1075;&#1080;\&#1055;&#1086;&#1083;&#1091;&#1095;&#1077;&#1085;&#1086;%20&#1086;&#1090;%20&#1052;&#1054;\&#1043;&#1055;_3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ба"/>
      <sheetName val="ЗП ФФОМС"/>
      <sheetName val="персонал по Порядкам"/>
      <sheetName val="схема"/>
      <sheetName val="справочники"/>
    </sheetNames>
    <sheetDataSet>
      <sheetData sheetId="0"/>
      <sheetData sheetId="1"/>
      <sheetData sheetId="2">
        <row r="2">
          <cell r="A2" t="str">
            <v>Заведующий отделением</v>
          </cell>
          <cell r="B2" t="str">
            <v>Старшая медицинская сестра</v>
          </cell>
          <cell r="C2" t="str">
            <v>Сестра-хозяйка</v>
          </cell>
          <cell r="D2" t="str">
            <v>Инженер</v>
          </cell>
          <cell r="E2" t="str">
            <v>Воспитатель</v>
          </cell>
          <cell r="F2">
            <v>0</v>
          </cell>
        </row>
        <row r="3">
          <cell r="A3" t="str">
            <v>врач-уролог</v>
          </cell>
          <cell r="B3" t="str">
            <v>М/с палатная</v>
          </cell>
          <cell r="C3" t="str">
            <v>Младшая медицинская сестра по уходу за больным</v>
          </cell>
          <cell r="D3" t="str">
            <v>Медицинский психолог</v>
          </cell>
          <cell r="E3" t="str">
            <v>Техник</v>
          </cell>
          <cell r="F3">
            <v>0</v>
          </cell>
        </row>
        <row r="4">
          <cell r="A4" t="str">
            <v>врач-уролог для работы в уродинамическом кабинете</v>
          </cell>
          <cell r="B4" t="str">
            <v>М/с палатная (постовая)</v>
          </cell>
          <cell r="C4" t="str">
            <v>Санитар (для работы в буфете)</v>
          </cell>
          <cell r="D4" t="str">
            <v>Логопед</v>
          </cell>
          <cell r="E4" t="str">
            <v>Социальный работник</v>
          </cell>
          <cell r="F4">
            <v>0</v>
          </cell>
        </row>
        <row r="5">
          <cell r="A5" t="str">
            <v>врач-нефролог</v>
          </cell>
          <cell r="B5" t="str">
            <v>М/с процедурной</v>
          </cell>
          <cell r="C5" t="str">
            <v>Санитарка-буфетчица</v>
          </cell>
          <cell r="D5">
            <v>0</v>
          </cell>
          <cell r="E5" t="str">
            <v>Инструктор по ЛФК</v>
          </cell>
          <cell r="F5">
            <v>0</v>
          </cell>
        </row>
        <row r="6">
          <cell r="A6" t="str">
            <v>врач-детский уролог-андролог</v>
          </cell>
          <cell r="B6" t="str">
            <v>М/с перевязочной</v>
          </cell>
          <cell r="C6" t="str">
            <v>Санитар (для уборки помещений)</v>
          </cell>
          <cell r="D6">
            <v>0</v>
          </cell>
          <cell r="E6" t="str">
            <v>Логопед-дефектолог</v>
          </cell>
          <cell r="F6">
            <v>0</v>
          </cell>
        </row>
        <row r="7">
          <cell r="A7" t="str">
            <v>врач-хирург</v>
          </cell>
          <cell r="B7" t="str">
            <v>М/с (уродинамического кабинета)</v>
          </cell>
          <cell r="C7" t="str">
            <v>Санитарка-уборщица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врач-эндокринолог</v>
          </cell>
          <cell r="B8" t="str">
            <v>М/с (цистоскопической)</v>
          </cell>
          <cell r="C8" t="str">
            <v>Санитар (для санитарной обработки больных)</v>
          </cell>
          <cell r="D8">
            <v>0</v>
          </cell>
          <cell r="E8">
            <v>0</v>
          </cell>
          <cell r="F8">
            <v>0</v>
          </cell>
        </row>
        <row r="9">
          <cell r="A9" t="str">
            <v>врач-психотерапевт</v>
          </cell>
          <cell r="B9" t="str">
            <v>М/с диализного зала</v>
          </cell>
          <cell r="C9" t="str">
            <v>Санитарка (ваннщица)</v>
          </cell>
          <cell r="D9">
            <v>0</v>
          </cell>
          <cell r="E9">
            <v>0</v>
          </cell>
          <cell r="F9">
            <v>0</v>
          </cell>
        </row>
        <row r="10">
          <cell r="A10" t="str">
            <v>врач-диетолог</v>
          </cell>
          <cell r="B10" t="str">
            <v>М/с</v>
          </cell>
          <cell r="C10" t="str">
            <v>Санитарка-ваннщица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врач КЛД</v>
          </cell>
          <cell r="B11" t="str">
            <v>Операционная м/с</v>
          </cell>
          <cell r="C11" t="str">
            <v xml:space="preserve">Младшая медицинская сестра </v>
          </cell>
          <cell r="D11">
            <v>0</v>
          </cell>
          <cell r="E11">
            <v>0</v>
          </cell>
          <cell r="F11">
            <v>0</v>
          </cell>
        </row>
        <row r="12">
          <cell r="A12" t="str">
            <v>врач-дерматовенеролог</v>
          </cell>
          <cell r="B12" t="str">
            <v>Лаборант</v>
          </cell>
          <cell r="C12" t="str">
            <v>Санитарка</v>
          </cell>
          <cell r="D12">
            <v>0</v>
          </cell>
          <cell r="E12">
            <v>0</v>
          </cell>
          <cell r="F12">
            <v>0</v>
          </cell>
        </row>
        <row r="13">
          <cell r="A13" t="str">
            <v>врач-терапевт</v>
          </cell>
          <cell r="B13" t="str">
            <v>М/с по массажу</v>
          </cell>
          <cell r="C13" t="str">
            <v>Санитар</v>
          </cell>
          <cell r="D13">
            <v>0</v>
          </cell>
          <cell r="E13">
            <v>0</v>
          </cell>
          <cell r="F13">
            <v>0</v>
          </cell>
        </row>
        <row r="14">
          <cell r="A14" t="str">
            <v>врач-невролог</v>
          </cell>
          <cell r="B14" t="str">
            <v>М/с-анестезист</v>
          </cell>
          <cell r="C14" t="str">
            <v>Санитарка операционной и процедурной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врач-педиатр</v>
          </cell>
          <cell r="B15" t="str">
            <v>фельдшер-лаборант</v>
          </cell>
          <cell r="C15" t="str">
            <v>Санитар для перевязочной</v>
          </cell>
          <cell r="D15">
            <v>0</v>
          </cell>
          <cell r="E15">
            <v>0</v>
          </cell>
          <cell r="F15">
            <v>0</v>
          </cell>
        </row>
        <row r="16">
          <cell r="A16" t="str">
            <v>врач-офтальмолог</v>
          </cell>
          <cell r="B16" t="str">
            <v>лаборант</v>
          </cell>
          <cell r="C16" t="str">
            <v>Санитар для процедурной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врач-неонатолог</v>
          </cell>
          <cell r="B17" t="str">
            <v>зубной техник</v>
          </cell>
          <cell r="C17" t="str">
            <v>Санитар для операционной</v>
          </cell>
          <cell r="D17">
            <v>0</v>
          </cell>
          <cell r="E17">
            <v>0</v>
          </cell>
          <cell r="F17">
            <v>0</v>
          </cell>
        </row>
        <row r="18">
          <cell r="A18" t="str">
            <v>врач ультразвуковой диагностики</v>
          </cell>
          <cell r="B18" t="str">
            <v>Старшая операционная м/с</v>
          </cell>
          <cell r="C18" t="str">
            <v>Санитар (буфетчица)</v>
          </cell>
          <cell r="D18">
            <v>0</v>
          </cell>
          <cell r="E18">
            <v>0</v>
          </cell>
          <cell r="F18">
            <v>0</v>
          </cell>
        </row>
        <row r="19">
          <cell r="A19" t="str">
            <v>врач функциональной диагностики</v>
          </cell>
          <cell r="B19" t="str">
            <v>М/с процедурного кабинета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A20" t="str">
            <v>врач-акушер-гинеколог</v>
          </cell>
          <cell r="B20" t="str">
            <v>М/с манипуляционной для в/с инъекций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 t="str">
            <v>врач-анестезиолог-реаниматолог</v>
          </cell>
          <cell r="B21" t="str">
            <v>Инструктор по ЛФК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A22" t="str">
            <v>врач челюстно-лицевой хирург</v>
          </cell>
          <cell r="B22" t="str">
            <v>Рентгенолаборант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A23" t="str">
            <v>врач-стоматолог-хирург</v>
          </cell>
          <cell r="B23" t="str">
            <v>М/с по физиотерапии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A24" t="str">
            <v>врач-ортодонт</v>
          </cell>
          <cell r="B24" t="str">
            <v>Инструктор по трудовой терапии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A25" t="str">
            <v>врач-детский эндокринолог</v>
          </cell>
          <cell r="B25" t="str">
            <v>М/с перевязочной (гипсовой)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</row>
        <row r="26">
          <cell r="A26" t="str">
            <v>врач-ревматолог</v>
          </cell>
          <cell r="B26" t="str">
            <v>Медицинский дезинфектор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</row>
        <row r="27">
          <cell r="A27" t="str">
            <v>врач по лечебной физкультуре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медицинский психолог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A29" t="str">
            <v>врач-кардиолог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врач-сердечно-сосудистый хирург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врач по ренгеноэндоваскулярным диагностике и лечению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врач-детский кардиолог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A33" t="str">
            <v>врач-психиатр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врач-физиотерапевт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врач-рефлексотерапевт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врач-гематолог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врач-трансфузиолог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врач-бактериолог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A39" t="str">
            <v>врач-клинический фармаколог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A40" t="str">
            <v>врач-методист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A41" t="str">
            <v>врач-торакальный хирург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  <row r="42">
          <cell r="A42" t="str">
            <v>врач-пульмонолог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A43" t="str">
            <v>врач-фтизиатр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врач-нефролог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врач-детский хирург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врач-гастроэнтеролог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A47" t="str">
            <v>врач-пластический хирург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A48" t="str">
            <v>врач-инфекционист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врач-оториноларинголог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>
            <v>0</v>
          </cell>
          <cell r="B60">
            <v>0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A61">
            <v>0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A62">
            <v>0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</row>
        <row r="63">
          <cell r="A63">
            <v>0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>
            <v>0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</row>
        <row r="65">
          <cell r="A65">
            <v>0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>
            <v>0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A67">
            <v>0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>
            <v>0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>
            <v>0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A70">
            <v>0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>
            <v>0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>
            <v>0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>
            <v>0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>
            <v>0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>
            <v>0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>
            <v>0</v>
          </cell>
          <cell r="B76">
            <v>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>
            <v>0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>
            <v>0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>
            <v>0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>
            <v>0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>
            <v>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>
            <v>0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>
            <v>0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>
            <v>0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>
            <v>0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>
            <v>0</v>
          </cell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>
            <v>0</v>
          </cell>
          <cell r="B87">
            <v>0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</row>
      </sheetData>
      <sheetData sheetId="3"/>
      <sheetData sheetId="4">
        <row r="3">
          <cell r="B3" t="str">
            <v>главная акушерка</v>
          </cell>
          <cell r="C3" t="str">
            <v>врач - клинический миколог</v>
          </cell>
          <cell r="D3" t="str">
            <v>акушер</v>
          </cell>
          <cell r="E3" t="str">
            <v>младшая медицинская сестра по уходу за больными</v>
          </cell>
          <cell r="F3" t="str">
            <v>биолог</v>
          </cell>
        </row>
        <row r="4">
          <cell r="B4" t="str">
            <v>главная медицинская сестра</v>
          </cell>
          <cell r="C4" t="str">
            <v>врач - лабораторный миколог</v>
          </cell>
          <cell r="D4" t="str">
            <v>гигиенист стоматологический</v>
          </cell>
          <cell r="E4" t="str">
            <v>санитар</v>
          </cell>
          <cell r="F4" t="str">
            <v>зоолог</v>
          </cell>
        </row>
        <row r="5">
          <cell r="B5" t="str">
            <v>главный врач (начальник) медицинской организации</v>
          </cell>
          <cell r="C5" t="str">
            <v>врач - челюстно-лицевой хирург</v>
          </cell>
          <cell r="D5" t="str">
            <v>заведующий здравпунктом - медицинская сестра</v>
          </cell>
          <cell r="E5" t="str">
            <v>санитар-водитель</v>
          </cell>
          <cell r="F5" t="str">
            <v>инструктор-методист по лечебной физкультуре</v>
          </cell>
        </row>
        <row r="6">
          <cell r="B6" t="str">
            <v>главный фельдшер</v>
          </cell>
          <cell r="C6" t="str">
            <v>врач здравпункта</v>
          </cell>
          <cell r="D6" t="str">
            <v>заведующий здравпунктом - фельдшер</v>
          </cell>
          <cell r="E6" t="str">
            <v>сестра-хозяйка</v>
          </cell>
          <cell r="F6" t="str">
            <v>медицинский психолог</v>
          </cell>
        </row>
        <row r="7">
          <cell r="B7" t="str">
            <v>директор (заведующий, начальник) аптечной организации</v>
          </cell>
          <cell r="C7" t="str">
            <v>врач клинической лабораторной диагностики</v>
          </cell>
          <cell r="D7" t="str">
            <v>заведующий кабинетом медицинской профилактики - медицинская сестра</v>
          </cell>
          <cell r="F7" t="str">
            <v>медицинский физик</v>
          </cell>
        </row>
        <row r="8">
          <cell r="B8" t="str">
            <v>директор больницы (дома) сестринского ухода, хосписа</v>
          </cell>
          <cell r="C8" t="str">
            <v>врач мануальной терапии</v>
          </cell>
          <cell r="D8" t="str">
            <v>заведующий кабинетом медицинской профилактики - фельдшер</v>
          </cell>
          <cell r="F8" t="str">
            <v>судебный эксперт (эксперт-биохимик, эксперт-генетик, эксперт-химик)</v>
          </cell>
        </row>
        <row r="9">
          <cell r="B9" t="str">
            <v>заведующий (главный врач, начальник) структурного подразделения, осуществляющего медицинскую деятельность, иной организации</v>
          </cell>
          <cell r="C9" t="str">
            <v>врач общей практики (семейный врач)</v>
          </cell>
          <cell r="D9" t="str">
            <v>заведующий молочной кухней</v>
          </cell>
          <cell r="F9" t="str">
            <v>химик-эксперт медицинской организации</v>
          </cell>
        </row>
        <row r="10">
          <cell r="B10" t="str">
            <v>заведующий (начальник) структурного подразделения (отдела) аптечной организации</v>
          </cell>
          <cell r="C10" t="str">
            <v>врач по авиационной и космической медицине</v>
          </cell>
          <cell r="D10" t="str">
            <v>заведующий производством учреждений (отделов, отделений, лабораторий) зубопротезирования</v>
          </cell>
          <cell r="F10" t="str">
            <v>эксперт-физик по контролю за источниками ионизирующих и неионизирующих излучений</v>
          </cell>
        </row>
        <row r="11">
          <cell r="B11" t="str">
            <v>заведующий (начальник) структурного подразделения медицинской организации - врач - детский кардиолог</v>
          </cell>
          <cell r="C11" t="str">
            <v>врач по водолазной медицине</v>
          </cell>
          <cell r="D11" t="str">
            <v>заведующий фельдшерско-акушерским пунктом - акушер</v>
          </cell>
          <cell r="F11" t="str">
            <v>эмбриолог</v>
          </cell>
        </row>
        <row r="12">
          <cell r="B12" t="str">
            <v>заведующий (начальник) структурного подразделения  медицинской организации - врач - детский онколог</v>
          </cell>
          <cell r="C12" t="str">
            <v>врач по гигиене детей и подростков</v>
          </cell>
          <cell r="D12" t="str">
            <v>заведующий фельдшерско-акушерским пунктом - медицинская сестра</v>
          </cell>
          <cell r="F12" t="str">
            <v>энтомолог</v>
          </cell>
        </row>
        <row r="13">
          <cell r="B13" t="str">
            <v>заведующий (начальник) структурного подразделения  медицинской организации - врач - детский уролог-андролог</v>
          </cell>
          <cell r="C13" t="str">
            <v>врач по гигиене питания</v>
          </cell>
          <cell r="D13" t="str">
            <v>заведующий фельдшерско-акушерским пунктом - фельдшер</v>
          </cell>
        </row>
        <row r="14">
          <cell r="B14" t="str">
            <v>заведующий (начальник) структурного подразделения медицинской организации - врач - детский хирург</v>
          </cell>
          <cell r="C14" t="str">
            <v>врач по гигиене труда</v>
          </cell>
          <cell r="D14" t="str">
            <v>зубной врач</v>
          </cell>
        </row>
        <row r="15">
          <cell r="B15" t="str">
            <v>заведующий (начальник) структурного подразделения  медицинской организации - врач - детский эндокринолог</v>
          </cell>
          <cell r="C15" t="str">
            <v>врач по гигиеническому воспитанию</v>
          </cell>
          <cell r="D15" t="str">
            <v>зубной техник</v>
          </cell>
        </row>
        <row r="16">
          <cell r="B16" t="str">
            <v>заведующий (начальник) структурного подразделения  медицинской организации - врач - клинический миколог</v>
          </cell>
          <cell r="C16" t="str">
            <v>врач по коммунальной гигиене</v>
          </cell>
          <cell r="D16" t="str">
            <v>инструктор по гигиеническому воспитанию</v>
          </cell>
        </row>
        <row r="17">
          <cell r="B17" t="str">
            <v>заведующий (начальник) структурного подразделения  медицинской организации - врач - клинический фармаколог</v>
          </cell>
          <cell r="C17" t="str">
            <v>врач по лечебной физкультуре</v>
          </cell>
          <cell r="D17" t="str">
            <v>инструктор по лечебной физкультуре</v>
          </cell>
        </row>
        <row r="18">
          <cell r="B18" t="str">
            <v>заведующий (начальник) структурного подразделения  медицинской организации - врач - лабораторный генетик</v>
          </cell>
          <cell r="C18" t="str">
            <v>врач по медико-социальной экспертизе</v>
          </cell>
          <cell r="D18" t="str">
            <v>инструктор по трудовой терапии</v>
          </cell>
        </row>
        <row r="19">
          <cell r="B19" t="str">
            <v>заведующий (начальник) структурного подразделения  медицинской организации - врач - лабораторный миколог</v>
          </cell>
          <cell r="C19" t="str">
            <v>врач по общей гигиене</v>
          </cell>
          <cell r="D19" t="str">
            <v>инструктор-дезинфектор</v>
          </cell>
        </row>
        <row r="20">
          <cell r="B20" t="str">
            <v>заведующий (начальник) структурного подразделения  медицинской организации - врач - пластический хирург</v>
          </cell>
          <cell r="C20" t="str">
            <v>врач по радиационной гигиене</v>
          </cell>
          <cell r="D20" t="str">
            <v>лаборант</v>
          </cell>
        </row>
        <row r="21">
          <cell r="B21" t="str">
            <v>заведующий (начальник) структурного подразделения  медицинской организации - врач - сердечно-сосудистый хирург</v>
          </cell>
          <cell r="C21" t="str">
            <v>врач по рентгенэндоваскулярным диагностике и лечению</v>
          </cell>
          <cell r="D21" t="str">
            <v>медицинская сестра</v>
          </cell>
        </row>
        <row r="22">
          <cell r="B22" t="str">
            <v>заведующий (начальник) структурного подразделения  медицинской организации - врач - судебно-медицинский эксперт</v>
          </cell>
          <cell r="C22" t="str">
            <v>врач по санитарно-гигиеническим лабораторным исследованиям</v>
          </cell>
          <cell r="D22" t="str">
            <v>медицинская сестра - анестезист</v>
          </cell>
        </row>
        <row r="23">
          <cell r="B23" t="str">
            <v>заведующий (начальник) структурного подразделения  медицинской организации - врач - судебно-психиатрический эксперт</v>
          </cell>
          <cell r="C23" t="str">
            <v>врач по спортивной медицине</v>
          </cell>
          <cell r="D23" t="str">
            <v>медицинская сестра врача общей практики (семейного врача)</v>
          </cell>
        </row>
        <row r="24">
          <cell r="B24" t="str">
            <v>заведующий (начальник) структурного подразделения медицинской организации - врач - торакальный хирург</v>
          </cell>
          <cell r="C24" t="str">
            <v>врач приемного отделения - врач - детский кардиолог</v>
          </cell>
          <cell r="D24" t="str">
            <v>медицинская сестра диетическая</v>
          </cell>
        </row>
        <row r="25">
          <cell r="B25" t="str">
            <v>заведующий (начальник) структурного подразделения медицинской организации - врач - челюстно-лицевой хирург</v>
          </cell>
          <cell r="C25" t="str">
            <v>врач приемного отделения - врач - детский онколог</v>
          </cell>
          <cell r="D25" t="str">
            <v>медицинская сестра медико-социальной помощи</v>
          </cell>
        </row>
        <row r="26">
          <cell r="B26" t="str">
            <v>заведующий (начальник) структурного подразделения медицинской организации - врач клинической лабораторной диагностики</v>
          </cell>
          <cell r="C26" t="str">
            <v>врач приемного отделения - врач - детский уролог-андролог</v>
          </cell>
          <cell r="D26" t="str">
            <v>медицинская сестра палатная (постовая)</v>
          </cell>
        </row>
        <row r="27">
          <cell r="B27" t="str">
            <v>заведующий (начальник) структурного подразделения медицинской организации - врач мануальной терапии</v>
          </cell>
          <cell r="C27" t="str">
            <v>врач приемного отделения - врач - детский хирург</v>
          </cell>
          <cell r="D27" t="str">
            <v>медицинская сестра патронажная</v>
          </cell>
        </row>
        <row r="28">
          <cell r="B28" t="str">
            <v>заведующий (начальник) структурного подразделения медицинской организации - врач общей практики (семейный врач)</v>
          </cell>
          <cell r="C28" t="str">
            <v>врач приемного отделения - врач - детский эндокринолог</v>
          </cell>
          <cell r="D28" t="str">
            <v>медицинская сестра перевязочной</v>
          </cell>
        </row>
        <row r="29">
          <cell r="B29" t="str">
            <v>заведующий (начальник) структурного подразделения  медицинской организации - врач по авиационной и космической медицине</v>
          </cell>
          <cell r="C29" t="str">
            <v>врач приемного отделения - врач - сердечно-сосудистый хирург</v>
          </cell>
          <cell r="D29" t="str">
            <v>медицинская сестра по косметологии</v>
          </cell>
        </row>
        <row r="30">
          <cell r="B30" t="str">
            <v>заведующий (начальник) структурного подразделения медицинской организации - врач по водолазной медицине</v>
          </cell>
          <cell r="C30" t="str">
            <v>врач приемного отделения - врач - торакальный хирург</v>
          </cell>
          <cell r="D30" t="str">
            <v>медицинская сестра по массажу</v>
          </cell>
        </row>
        <row r="31">
          <cell r="B31" t="str">
            <v>заведующий (начальник) структурного подразделения медицинской организации - врач по врач по гигиене детей и подростков</v>
          </cell>
          <cell r="C31" t="str">
            <v>врач приемного отделения - врач - челюстно-лицевой хирург</v>
          </cell>
          <cell r="D31" t="str">
            <v>медицинская сестра по приему вызовов скорой медицинской помощи и передаче их выездным бригадам скорой медицинской помощи</v>
          </cell>
        </row>
        <row r="32">
          <cell r="B32" t="str">
            <v>заведующий (начальник) структурного подразделения медицинской организации - врач по гигиене питания</v>
          </cell>
          <cell r="C32" t="str">
            <v>врач приемного отделения - врач скорой медицинской помощи</v>
          </cell>
          <cell r="D32" t="str">
            <v>медицинская сестра по реабилитации</v>
          </cell>
        </row>
        <row r="33">
          <cell r="B33" t="str">
            <v>заведующий (начальник) структурного подразделения  медицинской организации - врач по гигиене труда</v>
          </cell>
          <cell r="C33" t="str">
            <v>врач приемного отделения - врач-акушер-гинеколог</v>
          </cell>
          <cell r="D33" t="str">
            <v>медицинская сестра по физиотерапии</v>
          </cell>
        </row>
        <row r="34">
          <cell r="B34" t="str">
            <v>заведующий (начальник) структурного подразделения  медицинской организации - врач по гигиеническому воспитанию</v>
          </cell>
          <cell r="C34" t="str">
            <v>врач приемного отделения - врач-анестезиолог-реаниматолог</v>
          </cell>
          <cell r="D34" t="str">
            <v>медицинская сестра приемного отделения</v>
          </cell>
        </row>
        <row r="35">
          <cell r="B35" t="str">
            <v>заведующий (начальник) структурного подразделения медицинской организации - врач по коммунальной гигиене</v>
          </cell>
          <cell r="C35" t="str">
            <v>врач приемного отделения - врач-гастроэнтеролог</v>
          </cell>
          <cell r="D35" t="str">
            <v>медицинская сестра процедурной</v>
          </cell>
        </row>
        <row r="36">
          <cell r="B36" t="str">
            <v>заведующий (начальник) структурного подразделения медицинской организации - врач по лечебной физкультуре</v>
          </cell>
          <cell r="C36" t="str">
            <v>врач приемного отделения - врач-гематолог</v>
          </cell>
          <cell r="D36" t="str">
            <v>медицинская сестра стерилизационной</v>
          </cell>
        </row>
        <row r="37">
          <cell r="B37" t="str">
            <v>заведующий (начальник) структурного подразделения медицинской организации - врач по медико-социальной экспертизе</v>
          </cell>
          <cell r="C37" t="str">
            <v>врач приемного отделения - врач-гериатр</v>
          </cell>
          <cell r="D37" t="str">
            <v>медицинская сестра участковая</v>
          </cell>
        </row>
        <row r="38">
          <cell r="B38" t="str">
            <v>заведующий (начальник) структурного подразделения медицинской организации - врач по общей гигиене</v>
          </cell>
          <cell r="C38" t="str">
            <v>врач приемного отделения - врач-дерматовенеролог</v>
          </cell>
          <cell r="D38" t="str">
            <v>медицинский лабораторный техник (фельдшер-лаборант)</v>
          </cell>
        </row>
        <row r="39">
          <cell r="B39" t="str">
            <v>заведующий (начальник) структурного подразделения  медицинской организации - врач по радиационной гигиене</v>
          </cell>
          <cell r="C39" t="str">
            <v>врач приемного отделения - врач-диабетолог</v>
          </cell>
          <cell r="D39" t="str">
            <v>медицинский оптик-оптометрист</v>
          </cell>
        </row>
        <row r="40">
          <cell r="B40" t="str">
            <v>заведующий (начальник) структурного подразделения медицинской организации - врач по рентгенэндоваскулярным диагностике и лечению</v>
          </cell>
          <cell r="C40" t="str">
            <v>врач приемного отделения - врач-инфекционист</v>
          </cell>
          <cell r="D40" t="str">
            <v>медицинский регистратор</v>
          </cell>
        </row>
        <row r="41">
          <cell r="B41" t="str">
            <v>заведующий (начальник) структурного подразделения  медицинской организации - врач по санитарно-гигиеническим лабораторным исследованиям</v>
          </cell>
          <cell r="C41" t="str">
            <v>врач приемного отделения - врач-кардиолог</v>
          </cell>
          <cell r="D41" t="str">
            <v>медицинский статистик</v>
          </cell>
        </row>
        <row r="42">
          <cell r="B42" t="str">
            <v>заведующий (начальник) структурного подразделения медицинской организации - врач по спортивной медицине</v>
          </cell>
          <cell r="C42" t="str">
            <v>врач приемного отделения - врач-колопроктолог</v>
          </cell>
          <cell r="D42" t="str">
            <v>медицинский технолог</v>
          </cell>
        </row>
        <row r="43">
          <cell r="B43" t="str">
            <v>заведующий (начальник) структурного подразделения медицинской организации - врач скорой медицинской помощи</v>
          </cell>
          <cell r="C43" t="str">
            <v>врач приемного отделения - врач-невролог</v>
          </cell>
          <cell r="D43" t="str">
            <v>операционная медицинская сестра</v>
          </cell>
        </row>
        <row r="44">
          <cell r="B44" t="str">
            <v>заведующий (начальник) структурного подразделения медицинской организации - врач ультразвуковой диагностики</v>
          </cell>
          <cell r="C44" t="str">
            <v>врач приемного отделения - врач-нейрохирург</v>
          </cell>
          <cell r="D44" t="str">
            <v>помощник врача по гигиене детей и подростков</v>
          </cell>
        </row>
        <row r="45">
          <cell r="B45" t="str">
            <v>заведующий (начальник) структурного подразделения медицинской организации - врач функциональной диагностики</v>
          </cell>
          <cell r="C45" t="str">
            <v>врач приемного отделения - врач-неонатолог</v>
          </cell>
          <cell r="D45" t="str">
            <v>помощник врача по гигиене питания</v>
          </cell>
        </row>
        <row r="46">
          <cell r="B46" t="str">
            <v>заведующий (начальник) структурного подразделения медицинской организации - врач-акушер-гинеколог</v>
          </cell>
          <cell r="C46" t="str">
            <v>врач приемного отделения - врач-нефролог</v>
          </cell>
          <cell r="D46" t="str">
            <v>помощник врача по гигиене труда</v>
          </cell>
        </row>
        <row r="47">
          <cell r="B47" t="str">
            <v>заведующий (начальник) структурного подразделения медицинской организации - врач-аллерголог-иммунолог</v>
          </cell>
          <cell r="C47" t="str">
            <v>врач приемного отделения - врач-онколог</v>
          </cell>
          <cell r="D47" t="str">
            <v>помощник врача по гигиеническому воспитанию</v>
          </cell>
        </row>
        <row r="48">
          <cell r="B48" t="str">
            <v>заведующий (начальник) структурного подразделения медицинской организации - врач-анестезиолог-реаниматолог</v>
          </cell>
          <cell r="C48" t="str">
            <v>врач приемного отделения - врач-оториноларинголог</v>
          </cell>
          <cell r="D48" t="str">
            <v>помощник врача по коммунальной гигиене</v>
          </cell>
        </row>
        <row r="49">
          <cell r="B49" t="str">
            <v>заведующий (начальник) структурного подразделения медицинской организации - врач-бактериолог</v>
          </cell>
          <cell r="C49" t="str">
            <v>врач приемного отделения - врач-офтальмолог</v>
          </cell>
          <cell r="D49" t="str">
            <v>помощник врача по общей гигиене</v>
          </cell>
        </row>
        <row r="50">
          <cell r="B50" t="str">
            <v>заведующий (начальник) структурного подразделения медицинской организации - врач-вирусолог</v>
          </cell>
          <cell r="C50" t="str">
            <v>врач приемного отделения - врач-педиатр</v>
          </cell>
          <cell r="D50" t="str">
            <v>помощник врача по радиационной гигиене</v>
          </cell>
        </row>
        <row r="51">
          <cell r="B51" t="str">
            <v>заведующий (начальник) структурного подразделения медицинской организации - врач-гастроэнтеролог</v>
          </cell>
          <cell r="C51" t="str">
            <v>врач приемного отделения - врач-психиатр</v>
          </cell>
          <cell r="D51" t="str">
            <v>помощник врача-паразитолога</v>
          </cell>
        </row>
        <row r="52">
          <cell r="B52" t="str">
            <v>заведующий (начальник) структурного подразделения медицинской организации - врач-гематолог</v>
          </cell>
          <cell r="C52" t="str">
            <v>врач приемного отделения - врач-психиатр-нарколог</v>
          </cell>
          <cell r="D52" t="str">
            <v>помощник врача-эпидемиолога</v>
          </cell>
        </row>
        <row r="53">
          <cell r="B53" t="str">
            <v>заведующий (начальник) структурного подразделения медицинской организации - врач-генетик</v>
          </cell>
          <cell r="C53" t="str">
            <v>врач приемного отделения - врач-пульмонолог</v>
          </cell>
          <cell r="D53" t="str">
            <v>помощник энтомолога</v>
          </cell>
        </row>
        <row r="54">
          <cell r="B54" t="str">
            <v>заведующий (начальник) структурного подразделения медицинской организации - врач-гериатр</v>
          </cell>
          <cell r="C54" t="str">
            <v>врач приемного отделения - врач-ревматолог</v>
          </cell>
          <cell r="D54" t="str">
            <v>рентгенолаборант</v>
          </cell>
        </row>
        <row r="55">
          <cell r="B55" t="str">
            <v>заведующий (начальник) структурного подразделения медицинской организации - врач-дезинфектолог</v>
          </cell>
          <cell r="C55" t="str">
            <v>врач приемного отделения - врач-терапевт</v>
          </cell>
          <cell r="D55" t="str">
            <v>старшая медицинская сестра</v>
          </cell>
        </row>
        <row r="56">
          <cell r="B56" t="str">
            <v>заведующий (начальник) структурного подразделения медицинской организации - врач-дерматовенеролог</v>
          </cell>
          <cell r="C56" t="str">
            <v>врач приемного отделения - врач-травматолог-ортопед</v>
          </cell>
          <cell r="D56" t="str">
            <v>старшая операционная медицинская сестра</v>
          </cell>
        </row>
        <row r="57">
          <cell r="B57" t="str">
            <v>заведующий (начальник) структурного подразделения медицинской организации - врач-диабетолог</v>
          </cell>
          <cell r="C57" t="str">
            <v>врач приемного отделения - врач-уролог</v>
          </cell>
          <cell r="D57" t="str">
            <v>старший акушер</v>
          </cell>
        </row>
        <row r="58">
          <cell r="B58" t="str">
            <v>заведующий (начальник) структурного подразделения медицинской организации - врач-диетолог</v>
          </cell>
          <cell r="C58" t="str">
            <v>врач приемного отделения - врач-фтизиатр</v>
          </cell>
          <cell r="D58" t="str">
            <v>старший зубной техник</v>
          </cell>
        </row>
        <row r="59">
          <cell r="B59" t="str">
            <v>заведующий (начальник) структурного подразделения  медицинской организации - врач-инфекционист</v>
          </cell>
          <cell r="C59" t="str">
            <v>врач приемного отделения - врач-хирург</v>
          </cell>
          <cell r="D59" t="str">
            <v>старший фельдшер</v>
          </cell>
        </row>
        <row r="60">
          <cell r="B60" t="str">
            <v>заведующий (начальник) структурного подразделения медицинской организации - врач-кардиолог</v>
          </cell>
          <cell r="C60" t="str">
            <v>врач приемного отделения - врач-эндокринолог</v>
          </cell>
          <cell r="D60" t="str">
            <v>фельдшер</v>
          </cell>
        </row>
        <row r="61">
          <cell r="B61" t="str">
            <v>заведующий (начальник) структурного подразделения медицинской организации - врач-колопроктолог</v>
          </cell>
          <cell r="C61" t="str">
            <v>врач скорой медицинской помощи</v>
          </cell>
          <cell r="D61" t="str">
            <v>фельдшер по приему вызовов скорой медицинской помощи и передаче их выездным бригадам скорой медицинской помощи</v>
          </cell>
        </row>
        <row r="62">
          <cell r="B62" t="str">
            <v>заведующий (начальник) структурного подразделения медицинской организации - врач-косметолог</v>
          </cell>
          <cell r="C62" t="str">
            <v>врач ультразвуковой диагностики</v>
          </cell>
          <cell r="D62" t="str">
            <v>фельдшер скорой медицинской помощи</v>
          </cell>
        </row>
        <row r="63">
          <cell r="B63" t="str">
            <v>заведующий (начальник) структурного подразделения медицинской организации - врач-методист</v>
          </cell>
          <cell r="C63" t="str">
            <v>врач функциональной диагностики</v>
          </cell>
          <cell r="D63" t="str">
            <v>фельдшер-нарколог</v>
          </cell>
        </row>
        <row r="64">
          <cell r="B64" t="str">
            <v>заведующий (начальник) структурного подразделения медицинской организации - врач-невролог</v>
          </cell>
          <cell r="C64" t="str">
            <v>врач-акушер-гинеколог</v>
          </cell>
        </row>
        <row r="65">
          <cell r="B65" t="str">
            <v>заведующий (начальник) структурного подразделения медицинской организации - врач-нейрохирург</v>
          </cell>
          <cell r="C65" t="str">
            <v>врач-акушер-гинеколог цехового врачебного участка</v>
          </cell>
        </row>
        <row r="66">
          <cell r="B66" t="str">
            <v xml:space="preserve">заведующий (начальник) структурного подразделения медицинской организации - врач-неонатолог </v>
          </cell>
          <cell r="C66" t="str">
            <v>врач-аллерголог-иммунолог</v>
          </cell>
        </row>
        <row r="67">
          <cell r="B67" t="str">
            <v>заведующий (начальник) структурного подразделения медицинской организации - врач-нефролог</v>
          </cell>
          <cell r="C67" t="str">
            <v>врач-анестезиолог-реаниматолог</v>
          </cell>
        </row>
        <row r="68">
          <cell r="B68" t="str">
            <v>заведующий (начальник) структурного подразделения медицинской организации - врач-онколог</v>
          </cell>
          <cell r="C68" t="str">
            <v>врач-бактериолог</v>
          </cell>
        </row>
        <row r="69">
          <cell r="B69" t="str">
            <v>заведующий (начальник) структурного подразделения медицинской организации - врач-ортодонт</v>
          </cell>
          <cell r="C69" t="str">
            <v>врач-вирусолог</v>
          </cell>
        </row>
        <row r="70">
          <cell r="B70" t="str">
            <v>заведующий (начальник) структурного подразделения медицинской организации - врач-остеопат</v>
          </cell>
          <cell r="C70" t="str">
            <v>врач-гастроэнтеролог</v>
          </cell>
        </row>
        <row r="71">
          <cell r="B71" t="str">
            <v>заведующий (начальник) структурного подразделения медицинской организации - врач-оториноларинголог</v>
          </cell>
          <cell r="C71" t="str">
            <v>врач-гематолог</v>
          </cell>
        </row>
        <row r="72">
          <cell r="B72" t="str">
            <v>заведующий (начальник) структурного подразделения медицинской организации - врач-офтальмолог</v>
          </cell>
          <cell r="C72" t="str">
            <v>врач-генетик</v>
          </cell>
        </row>
        <row r="73">
          <cell r="B73" t="str">
            <v>заведующий (начальник) структурного подразделения медицинской организации - врач-паразитолог</v>
          </cell>
          <cell r="C73" t="str">
            <v>врач-гериатр</v>
          </cell>
        </row>
        <row r="74">
          <cell r="B74" t="str">
            <v>заведующий (начальник) структурного подразделения  медицинской организации - врач-патологоанатом</v>
          </cell>
          <cell r="C74" t="str">
            <v>врач-дезинфектолог</v>
          </cell>
        </row>
        <row r="75">
          <cell r="B75" t="str">
            <v>заведующий (начальник) структурного подразделения  медицинской организации - врач-педиатр</v>
          </cell>
          <cell r="C75" t="str">
            <v>врач-дерматовенеролог</v>
          </cell>
        </row>
        <row r="76">
          <cell r="B76" t="str">
            <v>заведующий (начальник) структурного подразделения медицинской организации - врач-профпатолог</v>
          </cell>
          <cell r="C76" t="str">
            <v>врач-детский кардиолог</v>
          </cell>
        </row>
        <row r="77">
          <cell r="B77" t="str">
            <v>заведующий (начальник) структурного подразделения  медицинской организации - врач-психиатр</v>
          </cell>
          <cell r="C77" t="str">
            <v>врач-детский онколог</v>
          </cell>
        </row>
        <row r="78">
          <cell r="B78" t="str">
            <v xml:space="preserve">заведующий (начальник) структурного подразделения  медицинской организации - врач-психиатр-нарколог </v>
          </cell>
          <cell r="C78" t="str">
            <v>врач-детский уролог-андролог</v>
          </cell>
        </row>
        <row r="79">
          <cell r="B79" t="str">
            <v>заведующий (начальник) структурного подразделения  медицинской организации - врач-психотерапевт</v>
          </cell>
          <cell r="C79" t="str">
            <v>врач-детский хирург</v>
          </cell>
        </row>
        <row r="80">
          <cell r="B80" t="str">
            <v>заведующий (начальник) структурного подразделения  медицинской организации - врач-пульмонолог</v>
          </cell>
          <cell r="C80" t="str">
            <v>врач-детский эндокринолог</v>
          </cell>
        </row>
        <row r="81">
          <cell r="B81" t="str">
            <v>заведующий (начальник) структурного подразделения медицинской организации - врач-радиолог</v>
          </cell>
          <cell r="C81" t="str">
            <v>врач-диабетолог</v>
          </cell>
        </row>
        <row r="82">
          <cell r="B82" t="str">
            <v>заведующий (начальник) структурного подразделения медицинской организации - врач-радиотерапевт</v>
          </cell>
          <cell r="C82" t="str">
            <v>врач-диетолог</v>
          </cell>
        </row>
        <row r="83">
          <cell r="B83" t="str">
            <v>заведующий (начальник) структурного подразделения медицинской организации - врач-ревматолог</v>
          </cell>
          <cell r="C83" t="str">
            <v>врач-инфекционист</v>
          </cell>
        </row>
        <row r="84">
          <cell r="B84" t="str">
            <v>заведующий (начальник) структурного подразделения медицинской организации - врач-рентгенолог</v>
          </cell>
          <cell r="C84" t="str">
            <v>врач-кардиолог</v>
          </cell>
        </row>
        <row r="85">
          <cell r="B85" t="str">
            <v>заведующий (начальник) структурного подразделения медицинской организации - врач-рефлексотерапевт</v>
          </cell>
          <cell r="C85" t="str">
            <v>врач-клинический фармаколог</v>
          </cell>
        </row>
        <row r="86">
          <cell r="B86" t="str">
            <v>заведующий (начальник) структурного подразделения  медицинской организации - врач-сексолог</v>
          </cell>
          <cell r="C86" t="str">
            <v>врач-колопроктолог</v>
          </cell>
        </row>
        <row r="87">
          <cell r="B87" t="str">
            <v>заведующий (начальник) структурного подразделения медицинской организации - врач-статистик</v>
          </cell>
          <cell r="C87" t="str">
            <v>врач-косметолог</v>
          </cell>
        </row>
        <row r="88">
          <cell r="B88" t="str">
            <v>заведующий (начальник) структурного подразделения медицинской организации - врач-статистик</v>
          </cell>
          <cell r="C88" t="str">
            <v>врач-лабораторный генетик</v>
          </cell>
        </row>
        <row r="89">
          <cell r="B89" t="str">
            <v>заведующий (начальник) структурного подразделения медицинской организации - врач-статистик</v>
          </cell>
          <cell r="C89" t="str">
            <v>врач-методист</v>
          </cell>
        </row>
        <row r="90">
          <cell r="B90" t="str">
            <v>заведующий (начальник) структурного подразделения медицинской организации - врач-стоматолог</v>
          </cell>
          <cell r="C90" t="str">
            <v>врач-невролог</v>
          </cell>
        </row>
        <row r="91">
          <cell r="B91" t="str">
            <v>заведующий (начальник) структурного подразделения медицинской организации - врач-стоматолог детский</v>
          </cell>
          <cell r="C91" t="str">
            <v>врач-нейрохирург</v>
          </cell>
        </row>
        <row r="92">
          <cell r="B92" t="str">
            <v>заведующий (начальник) структурного подразделения медицинской организации - врач-стоматолог-ортопед</v>
          </cell>
          <cell r="C92" t="str">
            <v>врач-неонатолог</v>
          </cell>
        </row>
        <row r="93">
          <cell r="B93" t="str">
            <v>заведующий (начальник) структурного подразделения медицинской организации - врач-стоматолог-терапевт</v>
          </cell>
          <cell r="C93" t="str">
            <v>врач-нефролог</v>
          </cell>
        </row>
        <row r="94">
          <cell r="B94" t="str">
            <v>заведующий (начальник) структурного подразделения медицинской организации - врач-стоматолог-хирург</v>
          </cell>
          <cell r="C94" t="str">
            <v>врач-онколог</v>
          </cell>
        </row>
        <row r="95">
          <cell r="B95" t="str">
            <v>заведующий (начальник) структурного подразделения медицинской организации - врач-сурдолог-оториноларинголог</v>
          </cell>
          <cell r="C95" t="str">
            <v>врач-ортодонт</v>
          </cell>
        </row>
        <row r="96">
          <cell r="B96" t="str">
            <v>заведующий (начальник) структурного подразделения медицинской организации - врач-сурдолог-протезист</v>
          </cell>
          <cell r="C96" t="str">
            <v>врач-остеопат</v>
          </cell>
        </row>
        <row r="97">
          <cell r="B97" t="str">
            <v>заведующий (начальник) структурного подразделения медицинской организации - врач-терапевт</v>
          </cell>
          <cell r="C97" t="str">
            <v>врач-оториноларинголог</v>
          </cell>
        </row>
        <row r="98">
          <cell r="B98" t="str">
            <v>заведующий (начальник) структурного подразделения медицинской организации - врач-токсиколог</v>
          </cell>
          <cell r="C98" t="str">
            <v>врач-офтальмолог</v>
          </cell>
        </row>
        <row r="99">
          <cell r="B99" t="str">
            <v>заведующий (начальник) структурного подразделения медицинской организации - врач-травматолог-ортопед</v>
          </cell>
          <cell r="C99" t="str">
            <v>врач-офтальмолог-протезист</v>
          </cell>
        </row>
        <row r="100">
          <cell r="B100" t="str">
            <v>заведующий (начальник) структурного подразделения медицинской организации - врач-трансфузиолог</v>
          </cell>
          <cell r="C100" t="str">
            <v>врач-паразитолог</v>
          </cell>
        </row>
        <row r="101">
          <cell r="B101" t="str">
            <v>заведующий (начальник) структурного подразделения медицинской организации - врач-уролог</v>
          </cell>
          <cell r="C101" t="str">
            <v>врач-патологоанатом</v>
          </cell>
        </row>
        <row r="102">
          <cell r="B102" t="str">
            <v>заведующий (начальник) структурного подразделения медицинской организации - врач-физиотерапевт</v>
          </cell>
          <cell r="C102" t="str">
            <v>врач-педиатр</v>
          </cell>
        </row>
        <row r="103">
          <cell r="B103" t="str">
            <v>заведующий (начальник) структурного подразделения медицинской организации - врач-фтизиатр</v>
          </cell>
          <cell r="C103" t="str">
            <v>врач-педиатр городской (районный)</v>
          </cell>
        </row>
        <row r="104">
          <cell r="B104" t="str">
            <v>заведующий (начальник) структурного подразделения медицинской организации - врач-хирург</v>
          </cell>
          <cell r="C104" t="str">
            <v>врач-педиатр участковый</v>
          </cell>
        </row>
        <row r="105">
          <cell r="B105" t="str">
            <v>заведующий (начальник) структурного подразделения медицинской организации - врач-эндокринолог</v>
          </cell>
          <cell r="C105" t="str">
            <v>врач-пластический хирург</v>
          </cell>
        </row>
        <row r="106">
          <cell r="B106" t="str">
            <v>заведующий (начальник) структурного подразделения медицинской организации - врач-эндоскопист</v>
          </cell>
          <cell r="C106" t="str">
            <v>врач-профпатолог</v>
          </cell>
        </row>
        <row r="107">
          <cell r="B107" t="str">
            <v>заведующий (начальник) структурного подразделения медицинской организации - врач-эпидемиолог</v>
          </cell>
          <cell r="C107" t="str">
            <v>врач-психиатр</v>
          </cell>
        </row>
        <row r="108">
          <cell r="B108" t="str">
            <v>заместитель директора (заведующего, начальника) аптечной организации</v>
          </cell>
          <cell r="C108" t="str">
            <v>врач-психиатр детский</v>
          </cell>
        </row>
        <row r="109">
          <cell r="B109" t="str">
            <v>заместитель руководителя (начальника) медицинской организации</v>
          </cell>
          <cell r="C109" t="str">
            <v>врач-психиатр детский участковый</v>
          </cell>
        </row>
        <row r="110">
          <cell r="B110" t="str">
            <v>заведующий складом организации оптовой торговли лекарственными средствами</v>
          </cell>
          <cell r="C110" t="str">
            <v>врач-психиатр подростковый</v>
          </cell>
        </row>
        <row r="111">
          <cell r="B111" t="str">
            <v>заведующий медицинским складом мобилизационного резерва</v>
          </cell>
          <cell r="C111" t="str">
            <v>врач-психиатр подростковый участковый</v>
          </cell>
        </row>
        <row r="112">
          <cell r="B112" t="str">
            <v>заместитель заведующего складом организации оптовой торговли лекарственными средствами</v>
          </cell>
          <cell r="C112" t="str">
            <v>врач-психиатр участковый</v>
          </cell>
        </row>
        <row r="113">
          <cell r="C113" t="str">
            <v>врач-психиатр-нарколог</v>
          </cell>
        </row>
        <row r="114">
          <cell r="C114" t="str">
            <v>врач-психиатр-нарколог участковый</v>
          </cell>
        </row>
        <row r="115">
          <cell r="C115" t="str">
            <v>врач-психотерапевт</v>
          </cell>
        </row>
        <row r="116">
          <cell r="C116" t="str">
            <v>врач-пульмонолог</v>
          </cell>
        </row>
        <row r="117">
          <cell r="C117" t="str">
            <v>врач-радиолог</v>
          </cell>
        </row>
        <row r="118">
          <cell r="C118" t="str">
            <v>врач-радиотерапевт</v>
          </cell>
        </row>
        <row r="119">
          <cell r="C119" t="str">
            <v>врач-ревматолог</v>
          </cell>
        </row>
        <row r="120">
          <cell r="C120" t="str">
            <v>врач-рентгенолог</v>
          </cell>
        </row>
        <row r="121">
          <cell r="C121" t="str">
            <v>врач-рефлексотерапевт</v>
          </cell>
        </row>
        <row r="122">
          <cell r="C122" t="str">
            <v>врач-сексолог</v>
          </cell>
        </row>
        <row r="123">
          <cell r="C123" t="str">
            <v>врач-сердечно-сосудистый хирург</v>
          </cell>
        </row>
        <row r="124">
          <cell r="C124" t="str">
            <v>врач-статистик</v>
          </cell>
        </row>
        <row r="125">
          <cell r="C125" t="str">
            <v>врач-стоматолог</v>
          </cell>
        </row>
        <row r="126">
          <cell r="C126" t="str">
            <v>врач-стоматолог детский</v>
          </cell>
        </row>
        <row r="127">
          <cell r="C127" t="str">
            <v>врач-стоматолог-ортопед</v>
          </cell>
        </row>
        <row r="128">
          <cell r="C128" t="str">
            <v>врач-стоматолог-терапевт</v>
          </cell>
        </row>
        <row r="129">
          <cell r="C129" t="str">
            <v>врач-стоматолог-хирург</v>
          </cell>
        </row>
        <row r="130">
          <cell r="C130" t="str">
            <v>врач-судебно-медицинский эксперт</v>
          </cell>
        </row>
        <row r="131">
          <cell r="C131" t="str">
            <v>врач-судебно-психиатрический эксперт</v>
          </cell>
        </row>
        <row r="132">
          <cell r="C132" t="str">
            <v>врач-сурдолог-оториноларинголог</v>
          </cell>
        </row>
        <row r="133">
          <cell r="C133" t="str">
            <v>врач-сурдолог-протезист</v>
          </cell>
        </row>
        <row r="134">
          <cell r="C134" t="str">
            <v>врач-терапевт</v>
          </cell>
        </row>
        <row r="135">
          <cell r="C135" t="str">
            <v>врач-терапевт подростковый</v>
          </cell>
        </row>
        <row r="136">
          <cell r="C136" t="str">
            <v>врач-терапевт участковый</v>
          </cell>
        </row>
        <row r="137">
          <cell r="C137" t="str">
            <v>врач-терапевт участковый цехового врачебного участка</v>
          </cell>
        </row>
        <row r="138">
          <cell r="C138" t="str">
            <v>врач-токсиколог</v>
          </cell>
        </row>
        <row r="139">
          <cell r="C139" t="str">
            <v>врач-торакальный хирург</v>
          </cell>
        </row>
        <row r="140">
          <cell r="C140" t="str">
            <v>врач-травматолог-ортопед</v>
          </cell>
        </row>
        <row r="141">
          <cell r="C141" t="str">
            <v>врач-трансфузиолог</v>
          </cell>
        </row>
        <row r="142">
          <cell r="C142" t="str">
            <v>врач-уролог</v>
          </cell>
        </row>
        <row r="143">
          <cell r="C143" t="str">
            <v>врач-физиотерапевт</v>
          </cell>
        </row>
        <row r="144">
          <cell r="C144" t="str">
            <v>врач-фтизиатр</v>
          </cell>
        </row>
        <row r="145">
          <cell r="C145" t="str">
            <v>врач-фтизиатр участковый</v>
          </cell>
        </row>
        <row r="146">
          <cell r="C146" t="str">
            <v>врач-хирург</v>
          </cell>
        </row>
        <row r="147">
          <cell r="C147" t="str">
            <v>врач-эндокринолог</v>
          </cell>
        </row>
        <row r="148">
          <cell r="C148" t="str">
            <v>врач-эндоскопист</v>
          </cell>
        </row>
        <row r="149">
          <cell r="C149" t="str">
            <v>врач-эпидемиолог</v>
          </cell>
        </row>
        <row r="150">
          <cell r="C150" t="str">
            <v>старший врач станции (отделения) скорой медицинской помощи</v>
          </cell>
        </row>
        <row r="151">
          <cell r="C151" t="str">
            <v>судовой врач</v>
          </cell>
        </row>
        <row r="152">
          <cell r="C152" t="str">
            <v>врач-стажер</v>
          </cell>
        </row>
        <row r="153">
          <cell r="C15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2 форма 2000"/>
      <sheetName val="ФГУ 5 мес.2024 и 2023"/>
      <sheetName val="Приложение 2+ Правительст вер2"/>
      <sheetName val="СВОД и Численность"/>
      <sheetName val="Репродуктивное"/>
      <sheetName val="Приложение 2  + Правительство"/>
      <sheetName val="!!! Фин обеспечение коротко +++"/>
      <sheetName val="Лист1"/>
      <sheetName val="!!!!Сравнение"/>
      <sheetName val="Индексация 2353 с уч роста зп"/>
      <sheetName val="Четвертый вариант ФГУ"/>
      <sheetName val="6 мес 2024 ТПГГ"/>
      <sheetName val="Обращения"/>
      <sheetName val="Центры здоровья"/>
      <sheetName val="СМП"/>
      <sheetName val="Прирост коротко"/>
      <sheetName val="Прирост"/>
      <sheetName val="Приложение 2 "/>
      <sheetName val="к ФЭО к ПГГ 2025-2027"/>
      <sheetName val="ФЭО"/>
      <sheetName val="Работающие"/>
      <sheetName val="Дисп и ПМО без факта"/>
      <sheetName val="Репродуктивное зд"/>
      <sheetName val="!!!Для доклада коротко"/>
      <sheetName val="Показатели"/>
      <sheetName val="Для Председателя сравнение"/>
      <sheetName val="НФЗ и БС"/>
      <sheetName val="Новые тер."/>
      <sheetName val="Перс пом нов"/>
      <sheetName val="Макроэкономические показатели"/>
      <sheetName val="сравнение с ПГГ 2022"/>
      <sheetName val="Школа СД"/>
      <sheetName val="62 форма 9000 Дол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"/>
      <sheetName val="РегСправ"/>
      <sheetName val="ПризнакФинансированияУслуги"/>
      <sheetName val="ТарифОсновыТНКМУ "/>
      <sheetName val="КоэфМодификаторов"/>
      <sheetName val="ИсклКурМО"/>
      <sheetName val="ИсклКдиф"/>
      <sheetName val="ОпределениеПризанакаФин"/>
      <sheetName val="Стоимость1УЕТ"/>
      <sheetName val="F001"/>
    </sheetNames>
    <sheetDataSet>
      <sheetData sheetId="0" refreshError="1"/>
      <sheetData sheetId="1" refreshError="1"/>
      <sheetData sheetId="2">
        <row r="2">
          <cell r="B2">
            <v>2</v>
          </cell>
        </row>
        <row r="3">
          <cell r="B3">
            <v>3</v>
          </cell>
        </row>
        <row r="4">
          <cell r="B4">
            <v>4</v>
          </cell>
        </row>
        <row r="5">
          <cell r="B5">
            <v>5</v>
          </cell>
        </row>
        <row r="6">
          <cell r="B6">
            <v>6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ькуляция "/>
      <sheetName val="2020-2021"/>
      <sheetName val="2021-2022"/>
      <sheetName val="оплата"/>
      <sheetName val="медикаменты"/>
      <sheetName val="2021 с января 29.04"/>
      <sheetName val="202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"/>
      <sheetName val="МРТ"/>
      <sheetName val="КТ"/>
      <sheetName val="ЭИ"/>
      <sheetName val="ХМ"/>
      <sheetName val="МГИ"/>
      <sheetName val="УГЩЖ"/>
      <sheetName val="Номенклатура услуг"/>
      <sheetName val="Коды МО"/>
      <sheetName val="исследования"/>
      <sheetName val="Услуги_УЗИ"/>
      <sheetName val="Услуги_МРТ"/>
      <sheetName val="Услуги_КТ"/>
      <sheetName val="Услуги_ХМ"/>
      <sheetName val="Услуги_ УГЩ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B7" t="str">
            <v>Сбор анамнеза и жалоб в дерматологии</v>
          </cell>
        </row>
        <row r="8">
          <cell r="B8" t="str">
            <v>Сбор анамнеза и жалоб при термических, химических и электрических ожогах</v>
          </cell>
        </row>
        <row r="9">
          <cell r="B9" t="str">
            <v>Визуальное исследование в дерматологии</v>
          </cell>
        </row>
        <row r="10">
          <cell r="B10" t="str">
            <v>Визуальное исследование при термических, химических и электрических ожогах</v>
          </cell>
        </row>
        <row r="11">
          <cell r="B11" t="str">
            <v>Пальпация в дерматологии</v>
          </cell>
        </row>
        <row r="12">
          <cell r="B12" t="str">
            <v>Пальпация при термических, химических и электрических ожогах</v>
          </cell>
        </row>
        <row r="13">
          <cell r="B13" t="str">
            <v>Сбор анамнеза и жалоб в косметологии</v>
          </cell>
        </row>
        <row r="14">
          <cell r="B14" t="str">
            <v>Определение дермографизма</v>
          </cell>
        </row>
        <row r="15">
          <cell r="B15" t="str">
            <v>Сбор анамнеза и жалоб при заболеваниях мышц</v>
          </cell>
        </row>
        <row r="16">
          <cell r="B16" t="str">
            <v>Визуальное исследование мышц</v>
          </cell>
        </row>
        <row r="17">
          <cell r="B17" t="str">
            <v>Пальпация мышц</v>
          </cell>
        </row>
        <row r="18">
          <cell r="B18" t="str">
            <v>Сбор анамнеза и жалоб при патологии костной системы</v>
          </cell>
        </row>
        <row r="19">
          <cell r="B19" t="str">
            <v>Визуальное исследование костной системы</v>
          </cell>
        </row>
        <row r="20">
          <cell r="B20" t="str">
            <v>Пальпация костной системы</v>
          </cell>
        </row>
        <row r="21">
          <cell r="B21" t="str">
            <v>Перкуссия костной системы</v>
          </cell>
        </row>
        <row r="22">
          <cell r="B22" t="str">
            <v>Сбор анамнеза и жалоб при патологии суставов</v>
          </cell>
        </row>
        <row r="23">
          <cell r="B23" t="str">
            <v>Визуальное исследование суставов</v>
          </cell>
        </row>
        <row r="24">
          <cell r="B24" t="str">
            <v>Пальпация суставов</v>
          </cell>
        </row>
        <row r="25">
          <cell r="B25" t="str">
            <v>Перкуссия суставов</v>
          </cell>
        </row>
        <row r="26">
          <cell r="B26" t="str">
            <v>Сбор анамнеза и жалоб при заболеваниях органов кроветворения и крови</v>
          </cell>
        </row>
        <row r="27">
          <cell r="B27" t="str">
            <v>Визуальное исследование при заболеваниях органов кроветворения и крови</v>
          </cell>
        </row>
        <row r="28">
          <cell r="B28" t="str">
            <v>Пальпация при заболеваниях органов кроветворения и крови</v>
          </cell>
        </row>
        <row r="29">
          <cell r="B29" t="str">
            <v>Перкуссия при заболеваниях органов кроветворения и крови</v>
          </cell>
        </row>
        <row r="30">
          <cell r="B30" t="str">
            <v>Сбор анамнеза и жалоб при патологии органов иммунной системы</v>
          </cell>
        </row>
        <row r="31">
          <cell r="B31" t="str">
            <v>Визуальное исследование при патологии органов иммунной системы</v>
          </cell>
        </row>
        <row r="32">
          <cell r="B32" t="str">
            <v>Пальпация при патологии органов иммунной системы</v>
          </cell>
        </row>
        <row r="33">
          <cell r="B33" t="str">
            <v>Сбор анамнеза и жалоб при патологии полости рта</v>
          </cell>
        </row>
        <row r="34">
          <cell r="B34" t="str">
            <v>Сбор анамнеза и жалоб при патологии полости рта, включая черепно-челюстно-лицевой области</v>
          </cell>
        </row>
        <row r="35">
          <cell r="B35" t="str">
            <v>Визуальное исследование при патологии полости рта</v>
          </cell>
        </row>
        <row r="36">
          <cell r="B36" t="str">
            <v>Визуальное исследование при патологии полости рта, включая черепно-челюстно-лицевой области</v>
          </cell>
        </row>
        <row r="37">
          <cell r="B37" t="str">
            <v>Пальпация органов полости рта</v>
          </cell>
        </row>
        <row r="38">
          <cell r="B38" t="str">
            <v>Пальпация при патологии полости рта, включая черепно-челюстно-лицевой области</v>
          </cell>
        </row>
        <row r="39">
          <cell r="B39" t="str">
            <v>Перкуссия при патологии полости рта</v>
          </cell>
        </row>
        <row r="40">
          <cell r="B40" t="str">
            <v>Перкуссия при патологии полости рта, включая черепно-челюстно-лицевой области</v>
          </cell>
        </row>
        <row r="41">
          <cell r="B41" t="str">
            <v>Внешний осмотр челюстно-лицевой области</v>
          </cell>
        </row>
        <row r="42">
          <cell r="B42" t="str">
            <v>Пальпация челюстно-лицевой области</v>
          </cell>
        </row>
        <row r="43">
          <cell r="B43" t="str">
            <v>Определение степени открывания рта и ограничения подвижности нижней челюсти</v>
          </cell>
        </row>
        <row r="44">
          <cell r="B44" t="str">
            <v>Сбор анамнеза и жалоб при заболеваниях верхних дыхательных путей</v>
          </cell>
        </row>
        <row r="45">
          <cell r="B45" t="str">
            <v>Визуальное исследование верхних дыхательных путей</v>
          </cell>
        </row>
        <row r="46">
          <cell r="B46" t="str">
            <v>Пальпация при заболеваниях верхних дыхательных путей</v>
          </cell>
        </row>
        <row r="47">
          <cell r="B47" t="str">
            <v>Перкуссия при заболеваниях верхних дыхательных путей</v>
          </cell>
        </row>
        <row r="48">
          <cell r="B48" t="str">
            <v>Сбор анамнеза и жалоб при заболеваниях легких и бронхов</v>
          </cell>
        </row>
        <row r="49">
          <cell r="B49" t="str">
            <v>Визуальное исследование при заболеваниях легких и бронхов</v>
          </cell>
        </row>
        <row r="50">
          <cell r="B50" t="str">
            <v>Пальпация при заболеваниях легких и бронхов</v>
          </cell>
        </row>
        <row r="51">
          <cell r="B51" t="str">
            <v>Перкуссия при заболеваниях легких и бронхов</v>
          </cell>
        </row>
        <row r="52">
          <cell r="B52" t="str">
            <v>Аускультация при заболеваниях легких и бронхов</v>
          </cell>
        </row>
        <row r="53">
          <cell r="B53" t="str">
            <v>Сбор анамнеза и жалоб при патологии сердца и перикарда</v>
          </cell>
        </row>
        <row r="54">
          <cell r="B54" t="str">
            <v>Визуальное исследование при патологии сердца и перикарда</v>
          </cell>
        </row>
        <row r="55">
          <cell r="B55" t="str">
            <v>Пальпация при патологии сердца и перикарда</v>
          </cell>
        </row>
        <row r="56">
          <cell r="B56" t="str">
            <v>Перкуссия при патологии сердца и перикарда</v>
          </cell>
        </row>
        <row r="57">
          <cell r="B57" t="str">
            <v>Аускультация при патологии сердца и перикарда</v>
          </cell>
        </row>
        <row r="58">
          <cell r="B58" t="str">
            <v>Сбор анамнеза и жалоб при патологии средостения</v>
          </cell>
        </row>
        <row r="59">
          <cell r="B59" t="str">
            <v>Пальпация при патологии средостения</v>
          </cell>
        </row>
        <row r="60">
          <cell r="B60" t="str">
            <v>Перкуссия при патологии средостения</v>
          </cell>
        </row>
        <row r="61">
          <cell r="B61" t="str">
            <v>Сбор анамнеза и жалоб при сосудистой патологии</v>
          </cell>
        </row>
        <row r="62">
          <cell r="B62" t="str">
            <v>Визуальное исследование при сосудистой патологии</v>
          </cell>
        </row>
        <row r="63">
          <cell r="B63" t="str">
            <v>Пальпация при сосудистой патологии</v>
          </cell>
        </row>
        <row r="64">
          <cell r="B64" t="str">
            <v>Аускультация при сосудистой патологии</v>
          </cell>
        </row>
        <row r="65">
          <cell r="B65" t="str">
            <v>Сбор анамнеза и жалоб при микроциркуляторной патологии</v>
          </cell>
        </row>
        <row r="66">
          <cell r="B66" t="str">
            <v>Визуальное исследование при микроциркуляторной патологии</v>
          </cell>
        </row>
        <row r="67">
          <cell r="B67" t="str">
            <v>Пальпация при микроциркуляторной патологии</v>
          </cell>
        </row>
        <row r="68">
          <cell r="B68" t="str">
            <v>Аускультация при микроциркуляторной патологии</v>
          </cell>
        </row>
        <row r="69">
          <cell r="B69" t="str">
            <v>Сбор анамнеза и жалоб при заболеваниях печени и желчевыводящих путей</v>
          </cell>
        </row>
        <row r="70">
          <cell r="B70" t="str">
            <v>Визуальное исследование при заболеваниях печени и желчевыводящих путей</v>
          </cell>
        </row>
        <row r="71">
          <cell r="B71" t="str">
            <v>Пальпация при заболеваниях печени и желчевыводящих путей</v>
          </cell>
        </row>
        <row r="72">
          <cell r="B72" t="str">
            <v>Перкуссия при заболеваниях печени и желчевыводящих путей</v>
          </cell>
        </row>
        <row r="73">
          <cell r="B73" t="str">
            <v>Сбор анамнеза и жалоб при заболеваниях поджелудочной железы</v>
          </cell>
        </row>
        <row r="74">
          <cell r="B74" t="str">
            <v>Визуальное исследование при заболеваниях поджелудочной железы</v>
          </cell>
        </row>
        <row r="75">
          <cell r="B75" t="str">
            <v>Пальпация при заболеваниях поджелудочной железы</v>
          </cell>
        </row>
        <row r="76">
          <cell r="B76" t="str">
            <v>Перкуссия при заболеваниях поджелудочной железы</v>
          </cell>
        </row>
        <row r="77">
          <cell r="B77" t="str">
            <v>Сбор анамнеза и жалоб при заболеваниях пищевода, желудка, двенадцатиперстной кишки</v>
          </cell>
        </row>
        <row r="78">
          <cell r="B78" t="str">
            <v>Визуальное исследование при заболеваниях пищевода, желудка, двенадцатиперстной кишки</v>
          </cell>
        </row>
        <row r="79">
          <cell r="B79" t="str">
            <v>Пальпация при заболеваниях пищевода, желудка, двенадцатиперстной кишки</v>
          </cell>
        </row>
        <row r="80">
          <cell r="B80" t="str">
            <v>Перкуссия при заболеваниях пищевода, желудка, двенадцатиперстной кишки</v>
          </cell>
        </row>
        <row r="81">
          <cell r="B81" t="str">
            <v>Аускультация при заболеваниях пищевода, желудка, двенадцатиперстной кишки</v>
          </cell>
        </row>
        <row r="82">
          <cell r="B82" t="str">
            <v>Сбор анамнеза и жалоб при заболеваниях тонкой кишки</v>
          </cell>
        </row>
        <row r="83">
          <cell r="B83" t="str">
            <v>Визуальное исследование при заболеваниях тонкой кишки</v>
          </cell>
        </row>
        <row r="84">
          <cell r="B84" t="str">
            <v>Пальпация при заболеваниях тонкой кишки</v>
          </cell>
        </row>
        <row r="85">
          <cell r="B85" t="str">
            <v>Перкуссия при заболеваниях тонкой кишки</v>
          </cell>
        </row>
        <row r="86">
          <cell r="B86" t="str">
            <v>Аускультация при заболеваниях тонкой кишки</v>
          </cell>
        </row>
        <row r="87">
          <cell r="B87" t="str">
            <v>Сбор анамнеза и жалоб при заболеваниях толстой кишки</v>
          </cell>
        </row>
        <row r="88">
          <cell r="B88" t="str">
            <v>Визуальное исследование при заболеваниях толстой кишки</v>
          </cell>
        </row>
        <row r="89">
          <cell r="B89" t="str">
            <v>Пальпация при заболеваниях толстой кишки</v>
          </cell>
        </row>
        <row r="90">
          <cell r="B90" t="str">
            <v>Перкуссия при заболеваниях толстой кишки</v>
          </cell>
        </row>
        <row r="91">
          <cell r="B91" t="str">
            <v>Аускультация при заболеваниях толстой кишки</v>
          </cell>
        </row>
        <row r="92">
          <cell r="B92" t="str">
            <v>Сбор анамнеза и жалоб при патологии сигмовидной и прямой кишки</v>
          </cell>
        </row>
        <row r="93">
          <cell r="B93" t="str">
            <v>Визуальное исследование при патологии сигмовидной и прямой кишки</v>
          </cell>
        </row>
        <row r="94">
          <cell r="B94" t="str">
            <v>Пальпация при патологии сигмовидной и прямой кишки</v>
          </cell>
        </row>
        <row r="95">
          <cell r="B95" t="str">
            <v>Трансректальное пальцевое исследование</v>
          </cell>
        </row>
        <row r="96">
          <cell r="B96" t="str">
            <v>Сбор акушерско-гинекологического анамнеза и жалоб</v>
          </cell>
        </row>
        <row r="97">
          <cell r="B97" t="str">
            <v>Визуальный осмотр наружных половых органов</v>
          </cell>
        </row>
        <row r="98">
          <cell r="B98" t="str">
            <v>Бимануальное влагалищное исследование</v>
          </cell>
        </row>
        <row r="99">
          <cell r="B99" t="str">
            <v>Бимануальное ректоабдоминальное исследование</v>
          </cell>
        </row>
        <row r="100">
          <cell r="B100" t="str">
            <v>Визуальное исследование молочных желез</v>
          </cell>
        </row>
        <row r="101">
          <cell r="B101" t="str">
            <v>Пальпация молочных желез</v>
          </cell>
        </row>
        <row r="102">
          <cell r="B102" t="str">
            <v>Сбор анамнеза и жалоб при патологии мужских половых органов</v>
          </cell>
        </row>
        <row r="103">
          <cell r="B103" t="str">
            <v>Визуальное исследование при патологии мужских половых органов</v>
          </cell>
        </row>
        <row r="104">
          <cell r="B104" t="str">
            <v>Пальпация при патологии мужских половых органов</v>
          </cell>
        </row>
        <row r="105">
          <cell r="B105" t="str">
            <v>Сбор анамнеза и жалоб в эндокринологии</v>
          </cell>
        </row>
        <row r="106">
          <cell r="B106" t="str">
            <v>Визуальное исследование в эндокринологии</v>
          </cell>
        </row>
        <row r="107">
          <cell r="B107" t="str">
            <v>Пальпация в эндокринологии</v>
          </cell>
        </row>
        <row r="108">
          <cell r="B108" t="str">
            <v>Сбор анамнеза и жалоб при патологии центральной нервной системы и головного мозга</v>
          </cell>
        </row>
        <row r="109">
          <cell r="B109" t="str">
            <v>Визуальное исследование при патологии центральной нервной системы и головного мозга</v>
          </cell>
        </row>
        <row r="110">
          <cell r="B110" t="str">
            <v>Пальпация при патологии центральной нервной системы и головного мозга</v>
          </cell>
        </row>
        <row r="111">
          <cell r="B111" t="str">
            <v>Исследование чувствительной и двигательной сферы при патологии центральной нервной системы и головного мозга</v>
          </cell>
        </row>
        <row r="112">
          <cell r="B112" t="str">
            <v>Сбор анамнеза и жалоб при патологии периферической нервной системы</v>
          </cell>
        </row>
        <row r="113">
          <cell r="B113" t="str">
            <v>Визуальное исследование при патологии периферической нервной системы</v>
          </cell>
        </row>
        <row r="114">
          <cell r="B114" t="str">
            <v>Пальпация при патологии периферической нервной системы</v>
          </cell>
        </row>
        <row r="115">
          <cell r="B115" t="str">
            <v>Исследование чувствительной и двигательной сферы при патологии периферической нервной системы</v>
          </cell>
        </row>
        <row r="116">
          <cell r="B116" t="str">
            <v>Сбор анамнеза и жалоб при патологии органа слуха</v>
          </cell>
        </row>
        <row r="117">
          <cell r="B117" t="str">
            <v>Визуальное исследование при патологии органа слуха</v>
          </cell>
        </row>
        <row r="118">
          <cell r="B118" t="str">
            <v>Пальпация при патологии органа слуха</v>
          </cell>
        </row>
        <row r="119">
          <cell r="B119" t="str">
            <v>Перкуссия при патологии органа слуха</v>
          </cell>
        </row>
        <row r="120">
          <cell r="B120" t="str">
            <v>Сбор анамнеза и жалоб при патологии глаза</v>
          </cell>
        </row>
        <row r="121">
          <cell r="B121" t="str">
            <v>Визуальное исследование глаз</v>
          </cell>
        </row>
        <row r="122">
          <cell r="B122" t="str">
            <v>Пальпация при патологии глаз</v>
          </cell>
        </row>
        <row r="123">
          <cell r="B123" t="str">
            <v>Сбор анамнеза и жалоб при патологии органа обоняния</v>
          </cell>
        </row>
        <row r="124">
          <cell r="B124" t="str">
            <v>Визуальное исследование при патологии органа обоняния</v>
          </cell>
        </row>
        <row r="125">
          <cell r="B125" t="str">
            <v>Пальпация при патологии органа обоняния</v>
          </cell>
        </row>
        <row r="126">
          <cell r="B126" t="str">
            <v>Перкуссия при патологии органа обоняния</v>
          </cell>
        </row>
        <row r="127">
          <cell r="B127" t="str">
            <v>Сбор анамнеза и жалоб при патологии почек и мочевыделительной системы</v>
          </cell>
        </row>
        <row r="128">
          <cell r="B128" t="str">
            <v>Визуальное исследование при патологии почек и мочевыделительной системы</v>
          </cell>
        </row>
        <row r="129">
          <cell r="B129" t="str">
            <v>Пальпация при патологии почек и мочевыделительной системы</v>
          </cell>
        </row>
        <row r="130">
          <cell r="B130" t="str">
            <v>Перкуссия при патологии почек и мочевыделительной системы</v>
          </cell>
        </row>
        <row r="131">
          <cell r="B131" t="str">
            <v>Сбор жалоб и анамнеза (объективный и субъективный) в психиатрии</v>
          </cell>
        </row>
        <row r="132">
          <cell r="B132" t="str">
            <v>Визуальное исследование в психиатрии</v>
          </cell>
        </row>
        <row r="133">
          <cell r="B133" t="str">
            <v>Пальпация в психиатрии</v>
          </cell>
        </row>
        <row r="134">
          <cell r="B134" t="str">
            <v>Сбор жалоб и анамнеза (объективный и субъективный) в психиатрии-наркологии</v>
          </cell>
        </row>
        <row r="135">
          <cell r="B135" t="str">
            <v>Визуальное исследование в психиатрии-наркологии</v>
          </cell>
        </row>
        <row r="136">
          <cell r="B136" t="str">
            <v>Пальпация в психиатрии-наркологии</v>
          </cell>
        </row>
        <row r="137">
          <cell r="B137" t="str">
            <v>Сбор психологического анамнеза и жалоб</v>
          </cell>
        </row>
        <row r="138">
          <cell r="B138" t="str">
            <v>Сбор анамнеза и жалоб при инфекционном заболевании</v>
          </cell>
        </row>
        <row r="139">
          <cell r="B139" t="str">
            <v>Визуальное исследование при инфекционном заболевании</v>
          </cell>
        </row>
        <row r="140">
          <cell r="B140" t="str">
            <v>Пальпация при инфекционном заболевании</v>
          </cell>
        </row>
        <row r="141">
          <cell r="B141" t="str">
            <v>Перкуссия при инфекционном заболевании</v>
          </cell>
        </row>
        <row r="142">
          <cell r="B142" t="str">
            <v>Аускультация при инфекционном заболевании</v>
          </cell>
        </row>
        <row r="143">
          <cell r="B143" t="str">
            <v>Оценка состояния новорожденного по шкале Апгар</v>
          </cell>
        </row>
        <row r="144">
          <cell r="B144" t="str">
            <v>Пальпация плода</v>
          </cell>
        </row>
        <row r="145">
          <cell r="B145" t="str">
            <v>Оценка гестационного возраста новорожденного по шкале Балорда</v>
          </cell>
        </row>
        <row r="146">
          <cell r="B146" t="str">
            <v>Сбор анамнеза и жалоб терапевтический</v>
          </cell>
        </row>
        <row r="147">
          <cell r="B147" t="str">
            <v>Сбор анамнеза и жалоб при радиационном поражении</v>
          </cell>
        </row>
        <row r="148">
          <cell r="B148" t="str">
            <v>Сбор анамнеза и жалоб при отравлении</v>
          </cell>
        </row>
        <row r="149">
          <cell r="B149" t="str">
            <v>Визуальный осмотр терапевтический</v>
          </cell>
        </row>
        <row r="150">
          <cell r="B150" t="str">
            <v>Пальпация терапевтическая</v>
          </cell>
        </row>
        <row r="151">
          <cell r="B151" t="str">
            <v>Аускультация терапевтическая</v>
          </cell>
        </row>
        <row r="152">
          <cell r="B152" t="str">
            <v>Сбор анамнеза и жалоб при генетическом консультировании</v>
          </cell>
        </row>
        <row r="153">
          <cell r="B153" t="str">
            <v>Визуальное исследование при генетическом консультировании</v>
          </cell>
        </row>
        <row r="154">
          <cell r="B154" t="str">
            <v>Составление родословной</v>
          </cell>
        </row>
        <row r="155">
          <cell r="B155" t="str">
            <v>Перкуссия терапевтическая</v>
          </cell>
        </row>
        <row r="156">
          <cell r="B156" t="str">
            <v>Сбор анамнеза и жалоб при патологии брюшной стенки</v>
          </cell>
        </row>
        <row r="157">
          <cell r="B157" t="str">
            <v>Визуальный осмотр при патологии брюшной стенки</v>
          </cell>
        </row>
        <row r="158">
          <cell r="B158" t="str">
            <v>Пальпация при патологии брюшной стенки</v>
          </cell>
        </row>
        <row r="159">
          <cell r="B159" t="str">
            <v>Перкуссия при патологии брюшной стенки</v>
          </cell>
        </row>
        <row r="160">
          <cell r="B160" t="str">
            <v>Аускультация при патологии брюшной стенки</v>
          </cell>
        </row>
        <row r="161">
          <cell r="B161" t="str">
            <v>Определение площади ожога</v>
          </cell>
        </row>
        <row r="162">
          <cell r="B162" t="str">
            <v>Сбор спортивного анамнеза</v>
          </cell>
        </row>
        <row r="163">
          <cell r="B163" t="str">
            <v>Составление заключения о физическом развитии</v>
          </cell>
        </row>
        <row r="164">
          <cell r="B164" t="str">
            <v>Соматоскопия</v>
          </cell>
        </row>
        <row r="165">
          <cell r="B165" t="str">
            <v>Определение формы спины</v>
          </cell>
        </row>
        <row r="166">
          <cell r="B166" t="str">
            <v>Определение формы грудной клетки</v>
          </cell>
        </row>
        <row r="167">
          <cell r="B167" t="str">
            <v>Определение формы ног</v>
          </cell>
        </row>
        <row r="168">
          <cell r="B168" t="str">
            <v>Определение телосложения</v>
          </cell>
        </row>
        <row r="169">
          <cell r="B169" t="str">
            <v>Опрос (анкетирование) на выявление неинфекционных заболеваний и факторов риска их развития</v>
          </cell>
        </row>
        <row r="170">
          <cell r="B170" t="str">
            <v>Сбор анамнеза и жалоб в радиотерапии</v>
          </cell>
        </row>
        <row r="171">
          <cell r="B171" t="str">
            <v>Сбор анамнеза и жалоб остеопатический</v>
          </cell>
        </row>
        <row r="172">
          <cell r="B172" t="str">
            <v>Визуальный осмотр остеопатический</v>
          </cell>
        </row>
        <row r="173">
          <cell r="B173" t="str">
            <v>Пальпация остеопатическая</v>
          </cell>
        </row>
        <row r="174">
          <cell r="B174" t="str">
            <v>Пальпаторное остеопатическое определение соматических дисфункций глобальных биомеханических</v>
          </cell>
        </row>
        <row r="175">
          <cell r="B175" t="str">
            <v>Пальпаторное остеопатическое определение соматических дисфункций глобальных ритмогенных</v>
          </cell>
        </row>
        <row r="176">
          <cell r="B176" t="str">
            <v>Пальпаторное остеопатическое определение соматических дисфункций глобальных нейродинамических</v>
          </cell>
        </row>
        <row r="177">
          <cell r="B177" t="str">
            <v>Пальпаторное остеопатическое определение соматических дисфункций региона головы</v>
          </cell>
        </row>
        <row r="178">
          <cell r="B178" t="str">
            <v>Пальпаторное остеопатическое определение соматических дисфункций региона шеи</v>
          </cell>
        </row>
        <row r="179">
          <cell r="B179" t="str">
            <v>Пальпаторное остеопатическое определение соматических дисфункций региона грудного</v>
          </cell>
        </row>
        <row r="180">
          <cell r="B180" t="str">
            <v>Пальпаторное остеопатическое определение соматических дисфункций региона поясничного</v>
          </cell>
        </row>
        <row r="181">
          <cell r="B181" t="str">
            <v>Пальпаторное остеопатическое определение соматических дисфункций региона таза</v>
          </cell>
        </row>
        <row r="182">
          <cell r="B182" t="str">
            <v>Пальпаторное остеопатическое определение соматических дисфункций региона верхних конечностей</v>
          </cell>
        </row>
        <row r="183">
          <cell r="B183" t="str">
            <v>Пальпаторное остеопатическое определение соматических дисфункций региона нижних конечностей</v>
          </cell>
        </row>
        <row r="184">
          <cell r="B184" t="str">
            <v>Пальпаторное остеопатическое определение соматических дисфункций региона твердой мозговой оболочки</v>
          </cell>
        </row>
        <row r="185">
          <cell r="B185" t="str">
            <v>Пальпаторное остеопатическое определение соматических дисфункций региональных нейродинамических</v>
          </cell>
        </row>
        <row r="186">
          <cell r="B186" t="str">
            <v>Пальпаторное остеопатическое определение локальных соматических дисфункций верхних конечностей</v>
          </cell>
        </row>
        <row r="187">
          <cell r="B187" t="str">
            <v>Пальпаторное остеопатическое определение локальных соматических дисфункций нижних конечностей</v>
          </cell>
        </row>
        <row r="188">
          <cell r="B188" t="str">
            <v>Пальпаторное остеопатическое определение локальных соматических дисфункций костей и сочленений таза</v>
          </cell>
        </row>
        <row r="189">
          <cell r="B189" t="str">
            <v>Пальпаторное остеопатическое определение локальных соматических дисфункций грудной клетки</v>
          </cell>
        </row>
        <row r="190">
          <cell r="B190" t="str">
            <v>Пальпаторное остеопатическое определение локальных соматических дисфункций краниосакральной системы и органов головы</v>
          </cell>
        </row>
        <row r="191">
          <cell r="B191" t="str">
            <v>Пальпаторное остеопатическое определение локальных соматических дисфункций нервной и эндокринной систем</v>
          </cell>
        </row>
        <row r="192">
          <cell r="B192" t="str">
            <v>Пальпаторное остеопатическое определение локальных соматических дисфункций внутренних органов</v>
          </cell>
        </row>
        <row r="193">
          <cell r="B193" t="str">
            <v>Измерение массы тела</v>
          </cell>
        </row>
        <row r="194">
          <cell r="B194" t="str">
            <v>Биоимпедансная спектроскопия</v>
          </cell>
        </row>
        <row r="195">
          <cell r="B195" t="str">
            <v>Дистанционное наблюдение за показателями массы тела</v>
          </cell>
        </row>
        <row r="196">
          <cell r="B196" t="str">
            <v>Аускультация в дерматологии</v>
          </cell>
        </row>
        <row r="197">
          <cell r="B197" t="str">
            <v>Определение сальности кожи</v>
          </cell>
        </row>
        <row r="198">
          <cell r="B198" t="str">
            <v>Измерение толщины кожной складки (пликометрия)</v>
          </cell>
        </row>
        <row r="199">
          <cell r="B199" t="str">
            <v>Проведение йодной пробы</v>
          </cell>
        </row>
        <row r="200">
          <cell r="B200" t="str">
            <v>Люминесцентная диагностика (осмотр под лампой Вуда)</v>
          </cell>
        </row>
        <row r="201">
          <cell r="B201" t="str">
            <v>Линейное измерение дефекта кожи</v>
          </cell>
        </row>
        <row r="202">
          <cell r="B202" t="str">
            <v>Исследование карманов при дефектах кожных покровов с помощью зонда</v>
          </cell>
        </row>
        <row r="203">
          <cell r="B203" t="str">
            <v>Измерение силы мышц спины</v>
          </cell>
        </row>
        <row r="204">
          <cell r="B204" t="str">
            <v>Измерение силы мышц живота</v>
          </cell>
        </row>
        <row r="205">
          <cell r="B205" t="str">
            <v>Измерение силы мышц кисти</v>
          </cell>
        </row>
        <row r="206">
          <cell r="B206" t="str">
            <v>Определение статической силы одной мышцы</v>
          </cell>
        </row>
        <row r="207">
          <cell r="B207" t="str">
            <v>Определение динамической силы одной мышцы</v>
          </cell>
        </row>
        <row r="208">
          <cell r="B208" t="str">
            <v>Определение динамического концентрического усилия одной мышцы</v>
          </cell>
        </row>
        <row r="209">
          <cell r="B209" t="str">
            <v>Определение динамического эксцентрического усилия одной мышцы</v>
          </cell>
        </row>
        <row r="210">
          <cell r="B210" t="str">
            <v>Определение динамического изокинетического усилия одной мышцы</v>
          </cell>
        </row>
        <row r="211">
          <cell r="B211" t="str">
            <v>Определение дисфункций мышц и фасций в остеопатии</v>
          </cell>
        </row>
        <row r="212">
          <cell r="B212" t="str">
            <v>Линейное измерение костей</v>
          </cell>
        </row>
        <row r="213">
          <cell r="B213" t="str">
            <v>Измерение окружности головы</v>
          </cell>
        </row>
        <row r="214">
          <cell r="B214" t="str">
            <v>Плантография (получения графического "отпечатка" подошвенной поверхности стопы)</v>
          </cell>
        </row>
        <row r="215">
          <cell r="B215" t="str">
            <v>Компьютерная плантография</v>
          </cell>
        </row>
        <row r="216">
          <cell r="B216" t="str">
            <v>Осанкометрия</v>
          </cell>
        </row>
        <row r="217">
          <cell r="B217" t="str">
            <v>Измерение роста</v>
          </cell>
        </row>
        <row r="218">
          <cell r="B218" t="str">
            <v>Измерение подвижности позвоночника</v>
          </cell>
        </row>
        <row r="219">
          <cell r="B219" t="str">
            <v>Измерение основных анатомических окружностей</v>
          </cell>
        </row>
        <row r="220">
          <cell r="B220" t="str">
            <v>Определение окружности шеи</v>
          </cell>
        </row>
        <row r="221">
          <cell r="B221" t="str">
            <v>Определение окружности плеча</v>
          </cell>
        </row>
        <row r="222">
          <cell r="B222" t="str">
            <v>Определение окружности предплечья</v>
          </cell>
        </row>
        <row r="223">
          <cell r="B223" t="str">
            <v>Определение окружности талии</v>
          </cell>
        </row>
        <row r="224">
          <cell r="B224" t="str">
            <v>Определение окружности живота</v>
          </cell>
        </row>
        <row r="225">
          <cell r="B225" t="str">
            <v>Определение окружности бедра</v>
          </cell>
        </row>
        <row r="226">
          <cell r="B226" t="str">
            <v>Определение окружности голени</v>
          </cell>
        </row>
        <row r="227">
          <cell r="B227" t="str">
            <v>Определение плечевого диаметра</v>
          </cell>
        </row>
        <row r="228">
          <cell r="B228" t="str">
            <v>Определение тазо-гребневого диаметра</v>
          </cell>
        </row>
        <row r="229">
          <cell r="B229" t="str">
            <v>Линейное измерение сустава</v>
          </cell>
        </row>
        <row r="230">
          <cell r="B230" t="str">
            <v>Измерение объема сустава</v>
          </cell>
        </row>
        <row r="231">
          <cell r="B231" t="str">
            <v>Измерение подвижности сустава (углометрия)</v>
          </cell>
        </row>
        <row r="232">
          <cell r="B232" t="str">
            <v>Определение объема пассивного движения одного сустава в одной плоскости</v>
          </cell>
        </row>
        <row r="233">
          <cell r="B233" t="str">
            <v>Определение объема активного движения одного сустава в одной плоскости</v>
          </cell>
        </row>
        <row r="234">
          <cell r="B234" t="str">
            <v>Аускультация сустава</v>
          </cell>
        </row>
        <row r="235">
          <cell r="B235" t="str">
            <v>Определение дыхательной волны и складки Киблера в грудном отделе позвоночника</v>
          </cell>
        </row>
        <row r="236">
          <cell r="B236" t="str">
            <v>Пружинирование в остеотапии</v>
          </cell>
        </row>
        <row r="237">
          <cell r="B237" t="str">
            <v>Пружинирование в проекции поперечных отростков грудных позвонков</v>
          </cell>
        </row>
        <row r="238">
          <cell r="B238" t="str">
            <v>Пружинирование в проекции поперечных отростков реберно-позвоночных суставов</v>
          </cell>
        </row>
        <row r="239">
          <cell r="B239" t="str">
            <v>Пружинирование паравертебральное в поясничном отделе позвоночника</v>
          </cell>
        </row>
        <row r="240">
          <cell r="B240" t="str">
            <v>Измерение объема лимфоузлов</v>
          </cell>
        </row>
        <row r="241">
          <cell r="B241" t="str">
            <v>Осмотр полости рта с помощью дополнительных инструментов</v>
          </cell>
        </row>
        <row r="242">
          <cell r="B242" t="str">
            <v>Исследование кариозных полостей с использованием стоматологического зонда</v>
          </cell>
        </row>
        <row r="243">
          <cell r="B243" t="str">
            <v>Исследование зубодесневых карманов с помощью пародонтологического зонда</v>
          </cell>
        </row>
        <row r="244">
          <cell r="B244" t="str">
            <v>Антропометрические исследования</v>
          </cell>
        </row>
        <row r="245">
          <cell r="B245" t="str">
            <v>Термодиагностика зуба</v>
          </cell>
        </row>
        <row r="246">
          <cell r="B246" t="str">
            <v>Определение прикуса</v>
          </cell>
        </row>
        <row r="247">
          <cell r="B247" t="str">
            <v>Определение вида смыкания зубных рядов с помощью лицевой дуги</v>
          </cell>
        </row>
        <row r="248">
          <cell r="B248" t="str">
            <v>Перкуссия зубов</v>
          </cell>
        </row>
        <row r="249">
          <cell r="B249" t="str">
            <v>Определение степени патологической подвижности зубов</v>
          </cell>
        </row>
        <row r="250">
          <cell r="B250" t="str">
            <v>Одонтопародонтограмма</v>
          </cell>
        </row>
        <row r="251">
          <cell r="B251" t="str">
            <v>Исследование на диагностических моделях челюстей</v>
          </cell>
        </row>
        <row r="252">
          <cell r="B252" t="str">
            <v>Снятие оттиска с одной челюсти</v>
          </cell>
        </row>
        <row r="253">
          <cell r="B253" t="str">
            <v>Аксиография верхне-нижнего челюстного сустава</v>
          </cell>
        </row>
        <row r="254">
          <cell r="B254" t="str">
            <v>Функциография при патологии зубо-челюстной системы</v>
          </cell>
        </row>
        <row r="255">
          <cell r="B255" t="str">
            <v>Функциональные жевательные пробы</v>
          </cell>
        </row>
        <row r="256">
          <cell r="B256" t="str">
            <v>Гнатодинамометрия</v>
          </cell>
        </row>
        <row r="257">
          <cell r="B257" t="str">
            <v>Осмотр верхних дыхательных путей с использованием дополнительных источников света, шпателя и зеркал</v>
          </cell>
        </row>
        <row r="258">
          <cell r="B258" t="str">
            <v>Исследование дыхательной и обонятельной функции (ольфактометрия)</v>
          </cell>
        </row>
        <row r="259">
          <cell r="B259" t="str">
            <v>Стоматофарингоскопия</v>
          </cell>
        </row>
        <row r="260">
          <cell r="B260" t="str">
            <v>Измерение частоты дыхания</v>
          </cell>
        </row>
        <row r="261">
          <cell r="B261" t="str">
            <v>Измерение окружности грудной клетки</v>
          </cell>
        </row>
        <row r="262">
          <cell r="B262" t="str">
            <v>Определение экскурсии грудной клетки</v>
          </cell>
        </row>
        <row r="263">
          <cell r="B263" t="str">
            <v>Определение поперечного диаметра грудной клетки</v>
          </cell>
        </row>
        <row r="264">
          <cell r="B264" t="str">
            <v>Определение передне-заднего диаметра грудной клетки</v>
          </cell>
        </row>
        <row r="265">
          <cell r="B265" t="str">
            <v>Линейные измерения сердца</v>
          </cell>
        </row>
        <row r="266">
          <cell r="B266" t="str">
            <v>Измерение частоты сердцебиения</v>
          </cell>
        </row>
        <row r="267">
          <cell r="B267" t="str">
            <v>Исследование пульса</v>
          </cell>
        </row>
        <row r="268">
          <cell r="B268" t="str">
            <v>Исследование пульса методом мониторирования</v>
          </cell>
        </row>
        <row r="269">
          <cell r="B269" t="str">
            <v>Дистанционное наблюдение за показателями частоты сердечных сокращений</v>
          </cell>
        </row>
        <row r="270">
          <cell r="B270" t="str">
            <v>Измерение артериального давления на периферических артериях</v>
          </cell>
        </row>
        <row r="271">
          <cell r="B271" t="str">
            <v>Суточное мониторирование артериального давления</v>
          </cell>
        </row>
        <row r="272">
          <cell r="B272" t="str">
            <v>Дистанционное наблюдение за показателями артериального давления</v>
          </cell>
        </row>
        <row r="273">
          <cell r="B273" t="str">
            <v>Измерение центрального венозного давления</v>
          </cell>
        </row>
        <row r="274">
          <cell r="B274" t="str">
            <v>Определение резервуарной функции прямой кишки</v>
          </cell>
        </row>
        <row r="275">
          <cell r="B275" t="str">
            <v>Осмотр шейки матки в зеркалах</v>
          </cell>
        </row>
        <row r="276">
          <cell r="B276" t="str">
            <v>Измерение базальной температуры</v>
          </cell>
        </row>
        <row r="277">
          <cell r="B277" t="str">
            <v>Исследование кристаллизации слизи шеечного канала</v>
          </cell>
        </row>
        <row r="278">
          <cell r="B278" t="str">
            <v>Измерение размеров таза</v>
          </cell>
        </row>
        <row r="279">
          <cell r="B279" t="str">
            <v>Измерение размеров матки</v>
          </cell>
        </row>
        <row r="280">
          <cell r="B280" t="str">
            <v>Линейное измерение молочных желез</v>
          </cell>
        </row>
        <row r="281">
          <cell r="B281" t="str">
            <v>Паллестезиометрия</v>
          </cell>
        </row>
        <row r="282">
          <cell r="B282" t="str">
            <v>Осмотр органа слуха (отоскопия)</v>
          </cell>
        </row>
        <row r="283">
          <cell r="B283" t="str">
            <v>Видеоотоскопия</v>
          </cell>
        </row>
        <row r="284">
          <cell r="B284" t="str">
            <v>Осмотр барабанной перепонки с использованием микроскопа</v>
          </cell>
        </row>
        <row r="285">
          <cell r="B285" t="str">
            <v>Исследование переднего сегмента глаза методом бокового освещения</v>
          </cell>
        </row>
        <row r="286">
          <cell r="B286" t="str">
            <v>Исследование сред глаза в проходящем свете</v>
          </cell>
        </row>
        <row r="287">
          <cell r="B287" t="str">
            <v>Офтальмоскопия</v>
          </cell>
        </row>
        <row r="288">
          <cell r="B288" t="str">
            <v>Визометрия</v>
          </cell>
        </row>
        <row r="289">
          <cell r="B289" t="str">
            <v>Визоконтрастометрия</v>
          </cell>
        </row>
        <row r="290">
          <cell r="B290" t="str">
            <v>Периметрия статическая</v>
          </cell>
        </row>
        <row r="291">
          <cell r="B291" t="str">
            <v>Кампиметрия</v>
          </cell>
        </row>
        <row r="292">
          <cell r="B292" t="str">
            <v>Механофосфен</v>
          </cell>
        </row>
        <row r="293">
          <cell r="B293" t="str">
            <v>Скотометрия (тест Амслера-Маринчева)</v>
          </cell>
        </row>
        <row r="294">
          <cell r="B294" t="str">
            <v>Исследование цветоощущения</v>
          </cell>
        </row>
        <row r="295">
          <cell r="B295" t="str">
            <v>Измерение угла косоглазия</v>
          </cell>
        </row>
        <row r="296">
          <cell r="B296" t="str">
            <v>Исследование диплопии</v>
          </cell>
        </row>
        <row r="297">
          <cell r="B297" t="str">
            <v>Пупилометрия</v>
          </cell>
        </row>
        <row r="298">
          <cell r="B298" t="str">
            <v>Определение рефракции с помощью набора пробных линз</v>
          </cell>
        </row>
        <row r="299">
          <cell r="B299" t="str">
            <v>Скиаскопия</v>
          </cell>
        </row>
        <row r="300">
          <cell r="B300" t="str">
            <v>Офтальмотонометрия</v>
          </cell>
        </row>
        <row r="301">
          <cell r="B301" t="str">
            <v>Кератоэстезиометрия</v>
          </cell>
        </row>
        <row r="302">
          <cell r="B302" t="str">
            <v>Определение дефектов поверхности роговицы</v>
          </cell>
        </row>
        <row r="303">
          <cell r="B303" t="str">
            <v>Флюоресцеиновая инстилляционная проба</v>
          </cell>
        </row>
        <row r="304">
          <cell r="B304" t="str">
            <v>Канальцевая проба (носовая проба, слезно-носовая проба)</v>
          </cell>
        </row>
        <row r="305">
          <cell r="B305" t="str">
            <v>Тест Ширмера</v>
          </cell>
        </row>
        <row r="306">
          <cell r="B306" t="str">
            <v>Диафаноскопия глаза</v>
          </cell>
        </row>
        <row r="307">
          <cell r="B307" t="str">
            <v>Экзофтальмометрия</v>
          </cell>
        </row>
        <row r="308">
          <cell r="B308" t="str">
            <v>Исследование аккомодации</v>
          </cell>
        </row>
        <row r="309">
          <cell r="B309" t="str">
            <v>Определение характера зрения, гетерофории</v>
          </cell>
        </row>
        <row r="310">
          <cell r="B310" t="str">
            <v>Измерение диаметра роговицы</v>
          </cell>
        </row>
        <row r="311">
          <cell r="B311" t="str">
            <v>Исследование конвергенции</v>
          </cell>
        </row>
        <row r="312">
          <cell r="B312" t="str">
            <v>Исследование критической частоты слияния световых мельканий</v>
          </cell>
        </row>
        <row r="313">
          <cell r="B313" t="str">
            <v>Исследование подвижности глаза</v>
          </cell>
        </row>
        <row r="314">
          <cell r="B314" t="str">
            <v>Исследование подвижности глазного протеза</v>
          </cell>
        </row>
        <row r="315">
          <cell r="B315" t="str">
            <v>Калибровка уретры</v>
          </cell>
        </row>
        <row r="316">
          <cell r="B316" t="str">
            <v>Термометрия общая</v>
          </cell>
        </row>
        <row r="317">
          <cell r="B317" t="str">
            <v>Аускультация плода с помощью стетоскопа</v>
          </cell>
        </row>
        <row r="318">
          <cell r="B318" t="str">
            <v>Цефалометрия</v>
          </cell>
        </row>
        <row r="319">
          <cell r="B319" t="str">
            <v>Исследование плаценты послеродовое</v>
          </cell>
        </row>
        <row r="320">
          <cell r="B320" t="str">
            <v>Ортостатическая проба</v>
          </cell>
        </row>
        <row r="321">
          <cell r="B321" t="str">
            <v>Клиностатическая проба</v>
          </cell>
        </row>
        <row r="322">
          <cell r="B322" t="str">
            <v>Определение содержания угарного газа (монооксида углерода) в выдыхаемом воздухе с помощью газоанализатора</v>
          </cell>
        </row>
        <row r="323">
          <cell r="B323" t="str">
            <v>Осмотр кожи под увеличением (дерматоскопия)</v>
          </cell>
        </row>
        <row r="324">
          <cell r="B324" t="str">
            <v>Конфокальная отражательная микроскопия кожи</v>
          </cell>
        </row>
        <row r="325">
          <cell r="B325" t="str">
            <v>Осмотр кожи через стекло при надавливании (витропрессия)</v>
          </cell>
        </row>
        <row r="326">
          <cell r="B326" t="str">
            <v>Конфокальная лазерная сканирующая микроскопия</v>
          </cell>
        </row>
        <row r="327">
          <cell r="B327" t="str">
            <v>Топография позвоночника компьютерная оптическая</v>
          </cell>
        </row>
        <row r="328">
          <cell r="B328" t="str">
            <v>Артроскопия диагностическая</v>
          </cell>
        </row>
        <row r="329">
          <cell r="B329" t="str">
            <v>Люминесцентная стоматоскопия</v>
          </cell>
        </row>
        <row r="330">
          <cell r="B330" t="str">
            <v>Транслюминесцентная стоматоскопия</v>
          </cell>
        </row>
        <row r="331">
          <cell r="B331" t="str">
            <v>Сиалометрия</v>
          </cell>
        </row>
        <row r="332">
          <cell r="B332" t="str">
            <v>Ларингоскопия</v>
          </cell>
        </row>
        <row r="333">
          <cell r="B333" t="str">
            <v>Видеоларингоскопия</v>
          </cell>
        </row>
        <row r="334">
          <cell r="B334" t="str">
            <v>Ларингоскопия с использованием стробоскопа</v>
          </cell>
        </row>
        <row r="335">
          <cell r="B335" t="str">
            <v>Фарингоскопия</v>
          </cell>
        </row>
        <row r="336">
          <cell r="B336" t="str">
            <v>Эпифарингоскопия</v>
          </cell>
        </row>
        <row r="337">
          <cell r="B337" t="str">
            <v>Эпифарингоскопия видеоэндоскопическая</v>
          </cell>
        </row>
        <row r="338">
          <cell r="B338" t="str">
            <v>Эзофагоскопия</v>
          </cell>
        </row>
        <row r="339">
          <cell r="B339" t="str">
            <v>Эзофагоскопия трансназальная</v>
          </cell>
        </row>
        <row r="340">
          <cell r="B340" t="str">
            <v>Риноскопия</v>
          </cell>
        </row>
        <row r="341">
          <cell r="B341" t="str">
            <v>Эндоскопическая эндоназальная ревизия полости носа, носоглотки</v>
          </cell>
        </row>
        <row r="342">
          <cell r="B342" t="str">
            <v>Эндоскопическая эндоназальная ревизия околоносовых пазух</v>
          </cell>
        </row>
        <row r="343">
          <cell r="B343" t="str">
            <v>Видеориноскопия</v>
          </cell>
        </row>
        <row r="344">
          <cell r="B344" t="str">
            <v>Фиброларингоскопия</v>
          </cell>
        </row>
        <row r="345">
          <cell r="B345" t="str">
            <v>Хромоларингоскопия</v>
          </cell>
        </row>
        <row r="346">
          <cell r="B346" t="str">
            <v>Аутофлюоресцентная ларингоскопия</v>
          </cell>
        </row>
        <row r="347">
          <cell r="B347" t="str">
            <v>Микроларингоскопия</v>
          </cell>
        </row>
        <row r="348">
          <cell r="B348" t="str">
            <v>Синусоскопия</v>
          </cell>
        </row>
        <row r="349">
          <cell r="B349" t="str">
            <v>Эпифаринголарингоскопия</v>
          </cell>
        </row>
        <row r="350">
          <cell r="B350" t="str">
            <v>Бронхоскопия</v>
          </cell>
        </row>
        <row r="351">
          <cell r="B351" t="str">
            <v>Бронхоскопия жестким бронхоскопом рентгенохирургическая</v>
          </cell>
        </row>
        <row r="352">
          <cell r="B352" t="str">
            <v>Бронхоскопия аутофлюоресцентная</v>
          </cell>
        </row>
        <row r="353">
          <cell r="B353" t="str">
            <v>Бронхоскопия с использованием ультраспектрального метода</v>
          </cell>
        </row>
        <row r="354">
          <cell r="B354" t="str">
            <v>Трахеоскопия</v>
          </cell>
        </row>
        <row r="355">
          <cell r="B355" t="str">
            <v>Трахеобронхоскопия</v>
          </cell>
        </row>
        <row r="356">
          <cell r="B356" t="str">
            <v>Видеотрахеобронхоскопия</v>
          </cell>
        </row>
        <row r="357">
          <cell r="B357" t="str">
            <v>Торакоскопия</v>
          </cell>
        </row>
        <row r="358">
          <cell r="B358" t="str">
            <v>Фиброторакоскопия</v>
          </cell>
        </row>
        <row r="359">
          <cell r="B359" t="str">
            <v>Кардиоскопия</v>
          </cell>
        </row>
        <row r="360">
          <cell r="B360" t="str">
            <v>Медиастиноскопия</v>
          </cell>
        </row>
        <row r="361">
          <cell r="B361" t="str">
            <v>Биомикроскопия сосудов</v>
          </cell>
        </row>
        <row r="362">
          <cell r="B362" t="str">
            <v>Капилляроскопия</v>
          </cell>
        </row>
        <row r="363">
          <cell r="B363" t="str">
            <v>Холедохоскопия</v>
          </cell>
        </row>
        <row r="364">
          <cell r="B364" t="str">
            <v>Лапароскопия с осмотром поджелудочной железы</v>
          </cell>
        </row>
        <row r="365">
          <cell r="B365" t="str">
            <v>Эзофагогастродуоденоскопия</v>
          </cell>
        </row>
        <row r="366">
          <cell r="B366" t="str">
            <v>Эзофагогастродуоденоскопия с электрокоагуляцией кровоточащего сосуда</v>
          </cell>
        </row>
        <row r="367">
          <cell r="B367" t="str">
            <v>Эзофагогастродуоденоскопия со стимуляцией желчеотделения</v>
          </cell>
        </row>
        <row r="368">
          <cell r="B368" t="str">
            <v>Эзофагогастродуоденоскопия флюоресцентная</v>
          </cell>
        </row>
        <row r="369">
          <cell r="B369" t="str">
            <v>Эзофагогастродуоденоскопия с введением лекарственных препаратов</v>
          </cell>
        </row>
        <row r="370">
          <cell r="B370" t="str">
            <v>Эзофагогастродуоденоскопия трансназальная</v>
          </cell>
        </row>
        <row r="371">
          <cell r="B371" t="str">
            <v>Установка назоинтестинального зонда</v>
          </cell>
        </row>
        <row r="372">
          <cell r="B372" t="str">
            <v>Эзофагогастроскопия</v>
          </cell>
        </row>
        <row r="373">
          <cell r="B373" t="str">
            <v>Эзофагогастроскопия трансназальная</v>
          </cell>
        </row>
        <row r="374">
          <cell r="B374" t="str">
            <v>Эзофагогастроинтестиноскопия</v>
          </cell>
        </row>
        <row r="375">
          <cell r="B375" t="str">
            <v>Эзофагогастроинтестиноскопия трансназальная</v>
          </cell>
        </row>
        <row r="376">
          <cell r="B376" t="str">
            <v>Интестиноскопия</v>
          </cell>
        </row>
        <row r="377">
          <cell r="B377" t="str">
            <v>Интестиноскопия двухбаллонная</v>
          </cell>
        </row>
        <row r="378">
          <cell r="B378" t="str">
            <v>Тонкокишечная эндоскопия видеокапсульная</v>
          </cell>
        </row>
        <row r="379">
          <cell r="B379" t="str">
            <v>Колоноскопия</v>
          </cell>
        </row>
        <row r="380">
          <cell r="B380" t="str">
            <v>Видеоколоноскопия</v>
          </cell>
        </row>
        <row r="381">
          <cell r="B381" t="str">
            <v>Эндосонография толстой кишки</v>
          </cell>
        </row>
        <row r="382">
          <cell r="B382" t="str">
            <v>Толстокишечная эндоскопия видеокапсульная</v>
          </cell>
        </row>
        <row r="383">
          <cell r="B383" t="str">
            <v>Колоноскопия с введением лекарственных препаратов</v>
          </cell>
        </row>
        <row r="384">
          <cell r="B384" t="str">
            <v>Эндоскопическая резекция слизистой толстой кишки</v>
          </cell>
        </row>
        <row r="385">
          <cell r="B385" t="str">
            <v>Эндопротезирование толстой кишки</v>
          </cell>
        </row>
        <row r="386">
          <cell r="B386" t="str">
            <v>Аноскопия</v>
          </cell>
        </row>
        <row r="387">
          <cell r="B387" t="str">
            <v>Ректороманоскопия</v>
          </cell>
        </row>
        <row r="388">
          <cell r="B388" t="str">
            <v>Сигмоскопия</v>
          </cell>
        </row>
        <row r="389">
          <cell r="B389" t="str">
            <v>Ректосигмоидоскопия</v>
          </cell>
        </row>
        <row r="390">
          <cell r="B390" t="str">
            <v>Ректосигмоидоскопия с введением лекарственных препаратов</v>
          </cell>
        </row>
        <row r="391">
          <cell r="B391" t="str">
            <v>Кольпоскопия</v>
          </cell>
        </row>
        <row r="392">
          <cell r="B392" t="str">
            <v>Фертилоскопия</v>
          </cell>
        </row>
        <row r="393">
          <cell r="B393" t="str">
            <v>Гистероскопия</v>
          </cell>
        </row>
        <row r="394">
          <cell r="B394" t="str">
            <v>Гистерорезектоскопия</v>
          </cell>
        </row>
        <row r="395">
          <cell r="B395" t="str">
            <v>Контрастная эхогистеросальпингоскопия</v>
          </cell>
        </row>
        <row r="396">
          <cell r="B396" t="str">
            <v>Гистероскопия флюоресцентная</v>
          </cell>
        </row>
        <row r="397">
          <cell r="B397" t="str">
            <v>Вагиноскопия</v>
          </cell>
        </row>
        <row r="398">
          <cell r="B398" t="str">
            <v>Вульвоскопия</v>
          </cell>
        </row>
        <row r="399">
          <cell r="B399" t="str">
            <v>Фаллопоскопия</v>
          </cell>
        </row>
        <row r="400">
          <cell r="B400" t="str">
            <v>Диафаноскопия</v>
          </cell>
        </row>
        <row r="401">
          <cell r="B401" t="str">
            <v>Вестибулометрия</v>
          </cell>
        </row>
        <row r="402">
          <cell r="B402" t="str">
            <v>Проведение калорической пробы</v>
          </cell>
        </row>
        <row r="403">
          <cell r="B403" t="str">
            <v>Исследование органа слуха с помощью камертона</v>
          </cell>
        </row>
        <row r="404">
          <cell r="B404" t="str">
            <v>Определение проходимости евстахиевой трубы</v>
          </cell>
        </row>
        <row r="405">
          <cell r="B405" t="str">
            <v>Отоэндоскопия</v>
          </cell>
        </row>
        <row r="406">
          <cell r="B406" t="str">
            <v>Биомикроскопия глаза</v>
          </cell>
        </row>
        <row r="407">
          <cell r="B407" t="str">
            <v>Гониоскопия</v>
          </cell>
        </row>
        <row r="408">
          <cell r="B408" t="str">
            <v>Осмотр периферии глазного дна с использованием трехзеркальной линзы Гольдмана</v>
          </cell>
        </row>
        <row r="409">
          <cell r="B409" t="str">
            <v>Офтальмохромоскопия</v>
          </cell>
        </row>
        <row r="410">
          <cell r="B410" t="str">
            <v>Биомикрофотография глаза и его придаточного аппарата</v>
          </cell>
        </row>
        <row r="411">
          <cell r="B411" t="str">
            <v>Биомикрофотография глазного дна с использованием фундус-камеры</v>
          </cell>
        </row>
        <row r="412">
          <cell r="B412" t="str">
            <v>Флюоресцентная ангиография глаза</v>
          </cell>
        </row>
        <row r="413">
          <cell r="B413" t="str">
            <v>Определение ретинальной остроты зрения</v>
          </cell>
        </row>
        <row r="414">
          <cell r="B414" t="str">
            <v>Рефрактометрия</v>
          </cell>
        </row>
        <row r="415">
          <cell r="B415" t="str">
            <v>Офтальмометрия</v>
          </cell>
        </row>
        <row r="416">
          <cell r="B416" t="str">
            <v>Определение параметров контактной коррекции</v>
          </cell>
        </row>
        <row r="417">
          <cell r="B417" t="str">
            <v>Кератопахометрия</v>
          </cell>
        </row>
        <row r="418">
          <cell r="B418" t="str">
            <v>Ультразвуковая кератопахиметрия</v>
          </cell>
        </row>
        <row r="419">
          <cell r="B419" t="str">
            <v>Исследование заднего эпителия роговицы</v>
          </cell>
        </row>
        <row r="420">
          <cell r="B420" t="str">
            <v>Аномалоскопия</v>
          </cell>
        </row>
        <row r="421">
          <cell r="B421" t="str">
            <v>Тонография</v>
          </cell>
        </row>
        <row r="422">
          <cell r="B422" t="str">
            <v>Офтальмодинамометрия</v>
          </cell>
        </row>
        <row r="423">
          <cell r="B423" t="str">
            <v>Локализация разрывов, инородных тел сетчатки</v>
          </cell>
        </row>
        <row r="424">
          <cell r="B424" t="str">
            <v>Биомикроскопия глазного дна</v>
          </cell>
        </row>
        <row r="425">
          <cell r="B425" t="str">
            <v>Оптическое исследование сетчатки с помощью компьютерного анализатора</v>
          </cell>
        </row>
        <row r="426">
          <cell r="B426" t="str">
            <v>Оптическое исследование переднего отдела глаза с помощью компьютерного анализатора</v>
          </cell>
        </row>
        <row r="427">
          <cell r="B427" t="str">
            <v>Оптическое исследование заднего отдела глаза с помощью компьютерного анализатора</v>
          </cell>
        </row>
        <row r="428">
          <cell r="B428" t="str">
            <v>Оптическое исследование головки зрительного нерва и слоя нервных волокон с помощью компьютерного анализатора</v>
          </cell>
        </row>
        <row r="429">
          <cell r="B429" t="str">
            <v>Компьютерная периметрия</v>
          </cell>
        </row>
        <row r="430">
          <cell r="B430" t="str">
            <v>Определение времени разрыва слезной пленки</v>
          </cell>
        </row>
        <row r="431">
          <cell r="B431" t="str">
            <v>Исследование глазного дна на аутофлюоресценцию</v>
          </cell>
        </row>
        <row r="432">
          <cell r="B432" t="str">
            <v>Цистоскопия</v>
          </cell>
        </row>
        <row r="433">
          <cell r="B433" t="str">
            <v>Цистоскопия с моделированием устья мочеточника</v>
          </cell>
        </row>
        <row r="434">
          <cell r="B434" t="str">
            <v>Цистоскопия с рассечением устья мочеточника</v>
          </cell>
        </row>
        <row r="435">
          <cell r="B435" t="str">
            <v>Цистоскопия фотодинамическая</v>
          </cell>
        </row>
        <row r="436">
          <cell r="B436" t="str">
            <v>Уретроскопия</v>
          </cell>
        </row>
        <row r="437">
          <cell r="B437" t="str">
            <v>Уретероскопия</v>
          </cell>
        </row>
        <row r="438">
          <cell r="B438" t="str">
            <v>Пиелоскопия</v>
          </cell>
        </row>
        <row r="439">
          <cell r="B439" t="str">
            <v>Чрескожная (чресфистульная) пиелоскопия</v>
          </cell>
        </row>
        <row r="440">
          <cell r="B440" t="str">
            <v>Профилометрия уретры</v>
          </cell>
        </row>
        <row r="441">
          <cell r="B441" t="str">
            <v>Цистоменометрия</v>
          </cell>
        </row>
        <row r="442">
          <cell r="B442" t="str">
            <v>Видеоэндоскопическая колпачковая резекция слизистой желудочно-кишечного тракта</v>
          </cell>
        </row>
        <row r="443">
          <cell r="B443" t="str">
            <v>Видеоэндоскопическая петлевая резекция слизистой желудочно-кишечного тракта</v>
          </cell>
        </row>
        <row r="444">
          <cell r="B444" t="str">
            <v>Видеоэндоскопическое лигирование основания малигнизированного полипа</v>
          </cell>
        </row>
        <row r="445">
          <cell r="B445" t="str">
            <v>Эндоскопическое исследование внутренних органов</v>
          </cell>
        </row>
        <row r="446">
          <cell r="B446" t="str">
            <v>Узкоспектральное эндоскопическое исследование гортани, трахеи и бронхов</v>
          </cell>
        </row>
        <row r="447">
          <cell r="B447" t="str">
            <v>Увеличительное эндоскопическое исследование слизистой органов желудочно-кишечного тракта</v>
          </cell>
        </row>
        <row r="448">
          <cell r="B448" t="str">
            <v>Конфокальное микроэндоскопическое исследование слизистой органов желудочно-кишечного тракта</v>
          </cell>
        </row>
        <row r="449">
          <cell r="B449" t="str">
            <v>Аутофлюоресцентное эндоскопическое исследование органов желудочно-кишечного тракта</v>
          </cell>
        </row>
        <row r="450">
          <cell r="B450" t="str">
            <v>Конфокальное микроэндоскопическое исследование слизистой гортани, трахеи и бронхов</v>
          </cell>
        </row>
        <row r="451">
          <cell r="B451" t="str">
            <v>Узкоспектральное NBI-исследование органов желудочно-кишечного тракта</v>
          </cell>
        </row>
        <row r="452">
          <cell r="B452" t="str">
            <v>Эндоскопическое исследование органов желудочно-кишечного тракта в режиме интеллектуального цветового выделения (FICE)</v>
          </cell>
        </row>
        <row r="453">
          <cell r="B453" t="str">
            <v>Хромоскопия, контрастное исследование органов желудочно-кишечного тракта</v>
          </cell>
        </row>
        <row r="454">
          <cell r="B454" t="str">
            <v>Диагностическая лапароскопия флюоресцентная</v>
          </cell>
        </row>
        <row r="455">
          <cell r="B455" t="str">
            <v>Доставка видеокапсулы в желудочно-кишечный тракт эндоскопическая</v>
          </cell>
        </row>
        <row r="456">
          <cell r="B456" t="str">
            <v>Описание и интерпретация данных эндоскопических исследований с применением телемедицинских технологий</v>
          </cell>
        </row>
        <row r="457">
          <cell r="B457" t="str">
            <v>Ультразвуковое исследование мягких тканей (одна анатомическая зона)</v>
          </cell>
        </row>
        <row r="458">
          <cell r="B458" t="str">
            <v>Эластография мягких тканей</v>
          </cell>
        </row>
        <row r="459">
          <cell r="B459" t="str">
            <v>Ультразвуковое исследование кожи (одна анатомическая зона)</v>
          </cell>
        </row>
        <row r="460">
          <cell r="B460" t="str">
            <v>Эластография кожи</v>
          </cell>
        </row>
        <row r="461">
          <cell r="B461" t="str">
            <v>Ультразвуковое исследование костей</v>
          </cell>
        </row>
        <row r="462">
          <cell r="B462" t="str">
            <v>Ультразвуковое исследование позвоночника</v>
          </cell>
        </row>
        <row r="463">
          <cell r="B463" t="str">
            <v>Ультразвуковая денситометрия</v>
          </cell>
        </row>
        <row r="464">
          <cell r="B464" t="str">
            <v>Ультразвуковое исследование сустава</v>
          </cell>
        </row>
        <row r="465">
          <cell r="B465" t="str">
            <v>Ультразвуковое исследование тазобедренного сустава</v>
          </cell>
        </row>
        <row r="466">
          <cell r="B466" t="str">
            <v>Ультразвуковое исследование сухожилий</v>
          </cell>
        </row>
        <row r="467">
          <cell r="B467" t="str">
            <v>Ультразвуковое исследование селезенки</v>
          </cell>
        </row>
        <row r="468">
          <cell r="B468" t="str">
            <v>Эластография селезенки</v>
          </cell>
        </row>
        <row r="469">
          <cell r="B469" t="str">
            <v>Ультразвуковое исследование лимфатических узлов (одна анатомическая зона)</v>
          </cell>
        </row>
        <row r="470">
          <cell r="B470" t="str">
            <v>Ультразвуковое исследование вилочковой железы</v>
          </cell>
        </row>
        <row r="471">
          <cell r="B471" t="str">
            <v>Ультразвуковая денситометрия зуба</v>
          </cell>
        </row>
        <row r="472">
          <cell r="B472" t="str">
            <v>Ультразвуковое исследование слюнных желез</v>
          </cell>
        </row>
        <row r="473">
          <cell r="B473" t="str">
            <v>Ультразвуковое исследование тканей полости рта</v>
          </cell>
        </row>
        <row r="474">
          <cell r="B474" t="str">
            <v>Ультразвуковое исследование языка</v>
          </cell>
        </row>
        <row r="475">
          <cell r="B475" t="str">
            <v>Ультразвуковая допплерография парадонта</v>
          </cell>
        </row>
        <row r="476">
          <cell r="B476" t="str">
            <v>Ультразвуковое исследование околоносовых пазух</v>
          </cell>
        </row>
        <row r="477">
          <cell r="B477" t="str">
            <v>Ультразвуковое исследование гортани</v>
          </cell>
        </row>
        <row r="478">
          <cell r="B478" t="str">
            <v>Электроглоттография</v>
          </cell>
        </row>
        <row r="479">
          <cell r="B479" t="str">
            <v>Ультразвуковое исследование миндалин</v>
          </cell>
        </row>
        <row r="480">
          <cell r="B480" t="str">
            <v>Акустический анализ голоса</v>
          </cell>
        </row>
        <row r="481">
          <cell r="B481" t="str">
            <v>Ультразвуковое исследование плевральной полости</v>
          </cell>
        </row>
        <row r="482">
          <cell r="B482" t="str">
            <v>Ультразвуковое исследование легких</v>
          </cell>
        </row>
        <row r="483">
          <cell r="B483" t="str">
            <v>Эндосонографическое исследование трахеи и бронхов</v>
          </cell>
        </row>
        <row r="484">
          <cell r="B484" t="str">
            <v>Фонокардиография</v>
          </cell>
        </row>
        <row r="485">
          <cell r="B485" t="str">
            <v>Эхокардиография</v>
          </cell>
        </row>
        <row r="486">
          <cell r="B486" t="str">
            <v>Эхокардиография чреспищеводная</v>
          </cell>
        </row>
        <row r="487">
          <cell r="B487" t="str">
            <v>Эхокардиография трехмерная</v>
          </cell>
        </row>
        <row r="488">
          <cell r="B488" t="str">
            <v>Эхокардиография с фармакологической нагрузкой</v>
          </cell>
        </row>
        <row r="489">
          <cell r="B489" t="str">
            <v>Эхокардиография с физической нагрузкой</v>
          </cell>
        </row>
        <row r="490">
          <cell r="B490" t="str">
            <v>Эхокардиография чреспищеводная интраоперационная</v>
          </cell>
        </row>
        <row r="491">
          <cell r="B491" t="str">
            <v>Ультразвуковое исследование средостения</v>
          </cell>
        </row>
        <row r="492">
          <cell r="B492" t="str">
            <v>Ультразвуковое исследование интраоперационное</v>
          </cell>
        </row>
        <row r="493">
          <cell r="B493" t="str">
            <v>Эндосонография средостения чреспищеводная</v>
          </cell>
        </row>
        <row r="494">
          <cell r="B494" t="str">
            <v>Ультразвуковая допплерография артерий верхних конечностей</v>
          </cell>
        </row>
        <row r="495">
          <cell r="B495" t="str">
            <v>Ультразвуковая допплерография артерий нижних конечностей</v>
          </cell>
        </row>
        <row r="496">
          <cell r="B496" t="str">
            <v>Дуплексное сканирование артерий почек</v>
          </cell>
        </row>
        <row r="497">
          <cell r="B497" t="str">
            <v>Ультразвуковая допплерография с медикаментозной пробой</v>
          </cell>
        </row>
        <row r="498">
          <cell r="B498" t="str">
            <v>Ультразвуковая допплеграфия артерий методом мониторирования</v>
          </cell>
        </row>
        <row r="499">
          <cell r="B499" t="str">
            <v>Ультразвуковая допплерография транскраниальная с медикаментозной пробой</v>
          </cell>
        </row>
        <row r="500">
          <cell r="B500" t="str">
            <v>Ультразвуковая допплерография транскраниальная артерий методом мониторирования</v>
          </cell>
        </row>
        <row r="501">
          <cell r="B501" t="str">
            <v>Ультразвуковая допплерография транскраниальная артерий методом мониторирования методом микроэмболодетекции</v>
          </cell>
        </row>
        <row r="502">
          <cell r="B502" t="str">
            <v>Ультразвуковая доплеровская локация газовых пузырьков</v>
          </cell>
        </row>
        <row r="503">
          <cell r="B503" t="str">
            <v>Ультразвуковая допплерография сосудов (артерий и вен) верхних конечностей</v>
          </cell>
        </row>
        <row r="504">
          <cell r="B504" t="str">
            <v>Ультразвуковая допплерография сосудов (артерий и вен) нижних конечностей</v>
          </cell>
        </row>
        <row r="505">
          <cell r="B505" t="str">
            <v>Ультразвуковая допплерография вен нижних конечностей</v>
          </cell>
        </row>
        <row r="506">
          <cell r="B506" t="str">
            <v>Ультразвуковая допплерография вен верхних конечностей</v>
          </cell>
        </row>
        <row r="507">
          <cell r="B507" t="str">
            <v>Дуплексное сканирование аорты</v>
          </cell>
        </row>
        <row r="508">
          <cell r="B508" t="str">
            <v>Дуплексное сканирование брюшной аорты и ее висцеральных ветвей</v>
          </cell>
        </row>
        <row r="509">
          <cell r="B509" t="str">
            <v>Дуплексное сканирование брюшного отдела аорты, подвздошных и общих бедренных артерий</v>
          </cell>
        </row>
        <row r="510">
          <cell r="B510" t="str">
            <v>Внутрисосудистое ультразвуковое исследование сосудистой стенки</v>
          </cell>
        </row>
        <row r="511">
          <cell r="B511" t="str">
            <v>Дуплексное сканирование сосудов (артерий и вен) верхних конечностей</v>
          </cell>
        </row>
        <row r="512">
          <cell r="B512" t="str">
            <v>Дуплексное сканирование артерий верхних конечностей</v>
          </cell>
        </row>
        <row r="513">
          <cell r="B513" t="str">
            <v>Дуплексное сканирование брахиоцефальных артерий с цветным допплеровским картированием кровотока</v>
          </cell>
        </row>
        <row r="514">
          <cell r="B514" t="str">
            <v>Дуплексное сканирование вен верхних конечностей</v>
          </cell>
        </row>
        <row r="515">
          <cell r="B515" t="str">
            <v>Дуплексное сканирование экстракраниальных отделов брахиоцефальных артерий</v>
          </cell>
        </row>
        <row r="516">
          <cell r="B516" t="str">
            <v>Дуплексное интракраниальных отделов брахиоцефальных артерий</v>
          </cell>
        </row>
        <row r="517">
          <cell r="B517" t="str">
            <v>Дуплексное сканирование брахиоцефальных артерий, лучевых артерий с проведением ротационных проб</v>
          </cell>
        </row>
        <row r="518">
          <cell r="B518" t="str">
            <v>Дуплексное сканирование сосудов (артерий и вен) нижних конечностей</v>
          </cell>
        </row>
        <row r="519">
          <cell r="B519" t="str">
            <v>Дуплексное сканирование артерий нижних конечностей</v>
          </cell>
        </row>
        <row r="520">
          <cell r="B520" t="str">
            <v>Дуплексное сканирование вен нижних конечностей</v>
          </cell>
        </row>
        <row r="521">
          <cell r="B521" t="str">
            <v>Ультразвуковая допплерография сосудов глаза</v>
          </cell>
        </row>
        <row r="522">
          <cell r="B522" t="str">
            <v>Дуплексное сканирование сосудов мошонки и полового члена</v>
          </cell>
        </row>
        <row r="523">
          <cell r="B523" t="str">
            <v>Дуплексное сканирование сосудов челюстно-лицевой области</v>
          </cell>
        </row>
        <row r="524">
          <cell r="B524" t="str">
            <v>Лазерная допплеровская флоуметрия сосудов челюстно-лицевой области</v>
          </cell>
        </row>
        <row r="525">
          <cell r="B525" t="str">
            <v>Дуплексное сканирование сосудов поджелудочной железы</v>
          </cell>
        </row>
        <row r="526">
          <cell r="B526" t="str">
            <v>Дуплексное сканирование сосудов печени</v>
          </cell>
        </row>
        <row r="527">
          <cell r="B527" t="str">
            <v>Дуплексное сканирование коронарных сосудов</v>
          </cell>
        </row>
        <row r="528">
          <cell r="B528" t="str">
            <v>Ультразвуковое исследование коронарных артерий внутрисосудистое</v>
          </cell>
        </row>
        <row r="529">
          <cell r="B529" t="str">
            <v>Дуплексное сканирование сосудов гепатобиллиарной зоны</v>
          </cell>
        </row>
        <row r="530">
          <cell r="B530" t="str">
            <v>Триплексное сканирование вен</v>
          </cell>
        </row>
        <row r="531">
          <cell r="B531" t="str">
            <v>Триплексное сканирование нижней полой вены, подвздошных вен и вен нижних конечностей (комплексное)</v>
          </cell>
        </row>
        <row r="532">
          <cell r="B532" t="str">
            <v>Исследование ночной пенильной тумесценции</v>
          </cell>
        </row>
        <row r="533">
          <cell r="B533" t="str">
            <v>Дуплексное сканирование сосудов щитовидной железы</v>
          </cell>
        </row>
        <row r="534">
          <cell r="B534" t="str">
            <v>Дуплексное сканирование транскраниальное артерий и вен</v>
          </cell>
        </row>
        <row r="535">
          <cell r="B535" t="str">
            <v>Дуплексное сканирование транскраниальное артерий и вен с нагрузочными пробами</v>
          </cell>
        </row>
        <row r="536">
          <cell r="B536" t="str">
            <v>Лазерная допплеровская флоуметрия сосудов (одна анатомическая область)</v>
          </cell>
        </row>
        <row r="537">
          <cell r="B537" t="str">
            <v>Лазерная допплеровская флоуметрия сосудов нижних конечностей с использованием функциональных проб</v>
          </cell>
        </row>
        <row r="538">
          <cell r="B538" t="str">
            <v>Дуплексное сканирование сосудов селезенки</v>
          </cell>
        </row>
        <row r="539">
          <cell r="B539" t="str">
            <v>Дуплексное сканирование сосудов малого таза</v>
          </cell>
        </row>
        <row r="540">
          <cell r="B540" t="str">
            <v>Дуплексное сканирование нижней полой и почечных вен</v>
          </cell>
        </row>
        <row r="541">
          <cell r="B541" t="str">
            <v>Ультразвуковая допплерография маточно-плацентарного кровотока</v>
          </cell>
        </row>
        <row r="542">
          <cell r="B542" t="str">
            <v>Ультразвуковая допплерография сосудов брыжейки</v>
          </cell>
        </row>
        <row r="543">
          <cell r="B543" t="str">
            <v>Дуплексное сканирование нижней полой вены и вен портальной системы</v>
          </cell>
        </row>
        <row r="544">
          <cell r="B544" t="str">
            <v>Ультразвуковое исследование печени</v>
          </cell>
        </row>
        <row r="545">
          <cell r="B545" t="str">
            <v>Ультразвуковое исследование печени интраоперационное</v>
          </cell>
        </row>
        <row r="546">
          <cell r="B546" t="str">
            <v>Ультразвуковое исследование печени лапароскопическое</v>
          </cell>
        </row>
        <row r="547">
          <cell r="B547" t="str">
            <v>Ультразвуковое исследование гепатобиллиарной зоны</v>
          </cell>
        </row>
        <row r="548">
          <cell r="B548" t="str">
            <v>Ультразвуковое исследование гепатобиллиарной зоны с функциональными пробами</v>
          </cell>
        </row>
        <row r="549">
          <cell r="B549" t="str">
            <v>Эластометрия печени</v>
          </cell>
        </row>
        <row r="550">
          <cell r="B550" t="str">
            <v>Ультразвуковое исследование желчного пузыря и протоков</v>
          </cell>
        </row>
        <row r="551">
          <cell r="B551" t="str">
            <v>Ультразвуковое исследование желчного пузыря с определением его сократимости</v>
          </cell>
        </row>
        <row r="552">
          <cell r="B552" t="str">
            <v>Эндосонография панкреатобилиарной зоны</v>
          </cell>
        </row>
        <row r="553">
          <cell r="B553" t="str">
            <v>Ультразвуковое исследование поджелудочной железы</v>
          </cell>
        </row>
        <row r="554">
          <cell r="B554" t="str">
            <v>Эластография поджелудочной железы</v>
          </cell>
        </row>
        <row r="555">
          <cell r="B555" t="str">
            <v>Ультразвуковое исследование органов брюшной полости (комплексное)</v>
          </cell>
        </row>
        <row r="556">
          <cell r="B556" t="str">
            <v>Эндосонография желудка</v>
          </cell>
        </row>
        <row r="557">
          <cell r="B557" t="str">
            <v>Эндосонография двенадцатиперстной кишки</v>
          </cell>
        </row>
        <row r="558">
          <cell r="B558" t="str">
            <v>Ультразвуковое исследование пищевода</v>
          </cell>
        </row>
        <row r="559">
          <cell r="B559" t="str">
            <v>Эндосонография пищевода</v>
          </cell>
        </row>
        <row r="560">
          <cell r="B560" t="str">
            <v>Ультразвуковое исследование тонкой кишки</v>
          </cell>
        </row>
        <row r="561">
          <cell r="B561" t="str">
            <v>Ультразвуковое исследование толстой кишки</v>
          </cell>
        </row>
        <row r="562">
          <cell r="B562" t="str">
            <v>Ультразвуковое исследование сигмовидной и прямой кишки</v>
          </cell>
        </row>
        <row r="563">
          <cell r="B563" t="str">
            <v>Ультразвуковое исследование прямой кишки трансректальное</v>
          </cell>
        </row>
        <row r="564">
          <cell r="B564" t="str">
            <v>Эндосонография прямой кишки</v>
          </cell>
        </row>
        <row r="565">
          <cell r="B565" t="str">
            <v>Ультразвуковое исследование матки и придатков трансабдоминальное</v>
          </cell>
        </row>
        <row r="566">
          <cell r="B566" t="str">
            <v>Ультразвуковое исследование матки и придатков трансвагиальное</v>
          </cell>
        </row>
        <row r="567">
          <cell r="B567" t="str">
            <v>Ультразвуковое исследование матки и придатков трансректальное</v>
          </cell>
        </row>
        <row r="568">
          <cell r="B568" t="str">
            <v>Эластография матки и придатков</v>
          </cell>
        </row>
        <row r="569">
          <cell r="B569" t="str">
            <v>Ультразвуковое исследование молочных желез</v>
          </cell>
        </row>
        <row r="570">
          <cell r="B570" t="str">
            <v>Эластография молочных желез</v>
          </cell>
        </row>
        <row r="571">
          <cell r="B571" t="str">
            <v>Ультразвуковое исследование молочных желез с допплеровским исследованием</v>
          </cell>
        </row>
        <row r="572">
          <cell r="B572" t="str">
            <v>Ультразвуковое исследование фолликулогенеза</v>
          </cell>
        </row>
        <row r="573">
          <cell r="B573" t="str">
            <v>Ультразвуковое исследование предстательной железы</v>
          </cell>
        </row>
        <row r="574">
          <cell r="B574" t="str">
            <v>Ультразвуковое исследование предстательной железы трансректальное</v>
          </cell>
        </row>
        <row r="575">
          <cell r="B575" t="str">
            <v>Ультразвуковое исследование сосудов полового члена</v>
          </cell>
        </row>
        <row r="576">
          <cell r="B576" t="str">
            <v>Допплерография сосудов полового члена с лекарственными препаратами</v>
          </cell>
        </row>
        <row r="577">
          <cell r="B577" t="str">
            <v>Ультразвуковая допплерография сосудов семенного канатика</v>
          </cell>
        </row>
        <row r="578">
          <cell r="B578" t="str">
            <v>Ультразвуковое исследование щитовидной железы и паращитовидных желез</v>
          </cell>
        </row>
        <row r="579">
          <cell r="B579" t="str">
            <v>Эластография щитовидной железы</v>
          </cell>
        </row>
        <row r="580">
          <cell r="B580" t="str">
            <v>Ультразвуковое исследование надпочечников</v>
          </cell>
        </row>
        <row r="581">
          <cell r="B581" t="str">
            <v>Ультразвуковое исследование паращитовидных желез</v>
          </cell>
        </row>
        <row r="582">
          <cell r="B582" t="str">
            <v>Нейросонография</v>
          </cell>
        </row>
        <row r="583">
          <cell r="B583" t="str">
            <v>Ультразвуковое исследование головного мозга</v>
          </cell>
        </row>
        <row r="584">
          <cell r="B584" t="str">
            <v>Ультразвуковое исследование головного мозга интраоперационное</v>
          </cell>
        </row>
        <row r="585">
          <cell r="B585" t="str">
            <v>Ультразвуковое исследование кровотока (флуометрия) в артериях головного мозга интраоперационное</v>
          </cell>
        </row>
        <row r="586">
          <cell r="B586" t="str">
            <v>Эхоэнцефалография</v>
          </cell>
        </row>
        <row r="587">
          <cell r="B587" t="str">
            <v>Ультразвуковое исследование спинного мозга</v>
          </cell>
        </row>
        <row r="588">
          <cell r="B588" t="str">
            <v>Ультразвуковое исследование периферических нервов (одна анатомическая область)</v>
          </cell>
        </row>
        <row r="589">
          <cell r="B589" t="str">
            <v>Ультразвуковое исследование глазного яблока</v>
          </cell>
        </row>
        <row r="590">
          <cell r="B590" t="str">
            <v>Ультразвуковое сканирование глазницы</v>
          </cell>
        </row>
        <row r="591">
          <cell r="B591" t="str">
            <v>Ультразвуковая биометрия глаза</v>
          </cell>
        </row>
        <row r="592">
          <cell r="B592" t="str">
            <v>Ультразвуковая допплерография сосудов орбиты и глазного яблока</v>
          </cell>
        </row>
        <row r="593">
          <cell r="B593" t="str">
            <v>Дуплексное сканирование сосудов глаза и орбиты</v>
          </cell>
        </row>
        <row r="594">
          <cell r="B594" t="str">
            <v>Ультразвуковое сканирование переднего отдела глаза</v>
          </cell>
        </row>
        <row r="595">
          <cell r="B595" t="str">
            <v>Ультразвуковое исследование почек и надпочечников</v>
          </cell>
        </row>
        <row r="596">
          <cell r="B596" t="str">
            <v>Лапароскопическое ультразвуковое исследование почек</v>
          </cell>
        </row>
        <row r="597">
          <cell r="B597" t="str">
            <v>Ультразвуковое исследование мочевыводящих путей</v>
          </cell>
        </row>
        <row r="598">
          <cell r="B598" t="str">
            <v>Ультразвуковое исследование почек</v>
          </cell>
        </row>
        <row r="599">
          <cell r="B599" t="str">
            <v>Ультразвуковое исследование мочеточников</v>
          </cell>
        </row>
        <row r="600">
          <cell r="B600" t="str">
            <v>Ультразвуковое исследование мочевого пузыря</v>
          </cell>
        </row>
        <row r="601">
          <cell r="B601" t="str">
            <v>Ультразвуковое исследование уретры</v>
          </cell>
        </row>
        <row r="602">
          <cell r="B602" t="str">
            <v>Ультразвуковое исследование мочевого пузыря с определением остаточной мочи</v>
          </cell>
        </row>
        <row r="603">
          <cell r="B603" t="str">
            <v>Ультразвуковое исследование почек с функциональной нагрузкой</v>
          </cell>
        </row>
        <row r="604">
          <cell r="B604" t="str">
            <v>Эластография почек</v>
          </cell>
        </row>
        <row r="605">
          <cell r="B605" t="str">
            <v>Ультразвуковое исследование органов мошонки</v>
          </cell>
        </row>
        <row r="606">
          <cell r="B606" t="str">
            <v>Ультразвуковое исследование плода</v>
          </cell>
        </row>
        <row r="607">
          <cell r="B607" t="str">
            <v>Дуплексное сканирование сердца и сосудов плода</v>
          </cell>
        </row>
        <row r="608">
          <cell r="B608" t="str">
            <v>Ультразвуковое исследование забрюшинного пространства</v>
          </cell>
        </row>
        <row r="609">
          <cell r="B609" t="str">
            <v>Ультразвуковое определение жидкости в брюшной полости</v>
          </cell>
        </row>
        <row r="610">
          <cell r="B610" t="str">
            <v>Торакоскопическое ультразвуковое исследование</v>
          </cell>
        </row>
        <row r="611">
          <cell r="B611" t="str">
            <v>Ультразвуковое исследование брюшины</v>
          </cell>
        </row>
        <row r="612">
          <cell r="B612" t="str">
            <v>Ультразвуковая топография</v>
          </cell>
        </row>
        <row r="613">
          <cell r="B613" t="str">
            <v>Ультразвуковое исследование в режиме 3D</v>
          </cell>
        </row>
        <row r="614">
          <cell r="B614" t="str">
            <v>Ультразвуковая навигация для проведения малоинвазивной манипуляции</v>
          </cell>
        </row>
        <row r="615">
          <cell r="B615" t="str">
            <v>Ультразвуковое исследование органов малого таза (комплексное)</v>
          </cell>
        </row>
        <row r="616">
          <cell r="B616" t="str">
            <v>Дистанционная расшифровка, описание и интерпретация данных ультразвуковых исследований</v>
          </cell>
        </row>
        <row r="617">
          <cell r="B617" t="str">
            <v>Регистрация электрической активности в точках акупунктуры</v>
          </cell>
        </row>
        <row r="618">
          <cell r="B618" t="str">
            <v>Магнитно-резонансная томография мягких тканей</v>
          </cell>
        </row>
        <row r="619">
          <cell r="B619" t="str">
            <v>Магнитно-резонансная томография мягких тканей с контрастированием</v>
          </cell>
        </row>
        <row r="620">
          <cell r="B620" t="str">
            <v>Электромиография игольчатая (одна мышца)</v>
          </cell>
        </row>
        <row r="621">
          <cell r="B621" t="str">
            <v>Электромиография накожная (одна анатомическая зона)</v>
          </cell>
        </row>
        <row r="622">
          <cell r="B622" t="str">
            <v>Электронейромиография стимуляционная одного нерва</v>
          </cell>
        </row>
        <row r="623">
          <cell r="B623" t="str">
            <v>Электромиография стимуляционная срединного нерва</v>
          </cell>
        </row>
        <row r="624">
          <cell r="B624" t="str">
            <v>Электромиография стимуляционная локтевого нерва</v>
          </cell>
        </row>
        <row r="625">
          <cell r="B625" t="str">
            <v>Электромиография стимуляционная лучевого нерва</v>
          </cell>
        </row>
        <row r="626">
          <cell r="B626" t="str">
            <v>Электромиография стимуляционная добавочного нерва</v>
          </cell>
        </row>
        <row r="627">
          <cell r="B627" t="str">
            <v>Электромиография стимуляционная межреберного нерва</v>
          </cell>
        </row>
        <row r="628">
          <cell r="B628" t="str">
            <v>Электромиография стимуляционная диафрагмального нерва</v>
          </cell>
        </row>
        <row r="629">
          <cell r="B629" t="str">
            <v>Электромиография стимуляционная грудных нервов</v>
          </cell>
        </row>
        <row r="630">
          <cell r="B630" t="str">
            <v>Электронейромиография игольчатыми электродами (один нерв)</v>
          </cell>
        </row>
        <row r="631">
          <cell r="B631" t="str">
            <v>Электромиография игольчатая локтевого нерва</v>
          </cell>
        </row>
        <row r="632">
          <cell r="B632" t="str">
            <v>Электромиография игольчатая лучевого нерва</v>
          </cell>
        </row>
        <row r="633">
          <cell r="B633" t="str">
            <v>Электромиография игольчатая добавочного нерва</v>
          </cell>
        </row>
        <row r="634">
          <cell r="B634" t="str">
            <v>Электромиография игольчатая межреберного нерва</v>
          </cell>
        </row>
        <row r="635">
          <cell r="B635" t="str">
            <v>Электродиагностика (определение электровозбудимости (функциональных свойств) периферических двигательных нервов и скелетных мышц)</v>
          </cell>
        </row>
        <row r="636">
          <cell r="B636" t="str">
            <v>Электродиагностика (определение электровозбудимости (функциональных свойств) лицевого и тройничного нервов, мимических и жевательных мышц)</v>
          </cell>
        </row>
        <row r="637">
          <cell r="B637" t="str">
            <v>Магнитно-резонансная томография мышечной системы</v>
          </cell>
        </row>
        <row r="638">
          <cell r="B638" t="str">
            <v>Магнитно-резонансная томография костной ткани (одна область)</v>
          </cell>
        </row>
        <row r="639">
          <cell r="B639" t="str">
            <v>Магнитно-резонансная томография позвоночника (один отдел)</v>
          </cell>
        </row>
        <row r="640">
          <cell r="B640" t="str">
            <v>Магнитно-резонансная томография позвоночника с контрастированием (один отдел)</v>
          </cell>
        </row>
        <row r="641">
          <cell r="B641" t="str">
            <v>Магнитно-резонансная томография основания черепа</v>
          </cell>
        </row>
        <row r="642">
          <cell r="B642" t="str">
            <v>Магнитно-резонансная томография основания черепа с ангиографией</v>
          </cell>
        </row>
        <row r="643">
          <cell r="B643" t="str">
            <v>Магнитно-резонансная томография лицевого отдела черепа</v>
          </cell>
        </row>
        <row r="644">
          <cell r="B644" t="str">
            <v>Магнитно-резонансная томография лицевого отдела черепа с внутривенным контрастированием</v>
          </cell>
        </row>
        <row r="645">
          <cell r="B645" t="str">
            <v>Магнитно-резонансная томография суставов (один сустав)</v>
          </cell>
        </row>
        <row r="646">
          <cell r="B646" t="str">
            <v>Магнитно-резонансная томография суставов (один сустав) с контрастированием</v>
          </cell>
        </row>
        <row r="647">
          <cell r="B647" t="str">
            <v>Электроодонтометрия зуба</v>
          </cell>
        </row>
        <row r="648">
          <cell r="B648" t="str">
            <v>Магнитно-резонансная томография околоносовых пазух</v>
          </cell>
        </row>
        <row r="649">
          <cell r="B649" t="str">
            <v>Магнитно-резонансная томография гортаноглотки</v>
          </cell>
        </row>
        <row r="650">
          <cell r="B650" t="str">
            <v>Магнитно-резонансная томография преддверно-улиткового органа</v>
          </cell>
        </row>
        <row r="651">
          <cell r="B651" t="str">
            <v>Магнитно-резонансная томография носоротоглотки</v>
          </cell>
        </row>
        <row r="652">
          <cell r="B652" t="str">
            <v>Определение коэффициента аккомодации нервно-мышечного аппарата гортани</v>
          </cell>
        </row>
        <row r="653">
          <cell r="B653" t="str">
            <v>Магнитно-резонансная томография легких</v>
          </cell>
        </row>
        <row r="654">
          <cell r="B654" t="str">
            <v>Регистрация электрической активности проводящей системы сердца</v>
          </cell>
        </row>
        <row r="655">
          <cell r="B655" t="str">
            <v>Расшифровка, описание и интерпретация электрокардиографических данных</v>
          </cell>
        </row>
        <row r="656">
          <cell r="B656" t="str">
            <v>Расшифровка, описание и интерпретация данных электрокардиографических исследований с применением телемедицинских технологий</v>
          </cell>
        </row>
        <row r="657">
          <cell r="B657" t="str">
            <v>Регистрация электрокардиограммы при пребывании пациента в условиях повышенного давления газовой среды в медицинской (водолазной) барокамере</v>
          </cell>
        </row>
        <row r="658">
          <cell r="B658" t="str">
            <v>Регистрация электрокардиограммы</v>
          </cell>
        </row>
        <row r="659">
          <cell r="B659" t="str">
            <v>Поверхностное электрокардиографическое картирование</v>
          </cell>
        </row>
        <row r="660">
          <cell r="B660" t="str">
            <v>Внутрисердечное электрофизиологическое исследование</v>
          </cell>
        </row>
        <row r="661">
          <cell r="B661" t="str">
            <v>Мониторирование электрокардиографических данных</v>
          </cell>
        </row>
        <row r="662">
          <cell r="B662" t="str">
            <v>Дистанционное наблюдение за показателями, получаемыми от имплантируемого антиаритмического устройства</v>
          </cell>
        </row>
        <row r="663">
          <cell r="B663" t="str">
            <v>Дистанционное наблюдение за электрокардиографическими данными</v>
          </cell>
        </row>
        <row r="664">
          <cell r="B664" t="str">
            <v>Холтеровское мониторирование сердечного ритма</v>
          </cell>
        </row>
        <row r="665">
          <cell r="B665" t="str">
            <v>Магнитно-резонансная томография сердца и магистральных сосудов</v>
          </cell>
        </row>
        <row r="666">
          <cell r="B666" t="str">
            <v>Магнитно-резонансная томография сердца с контрастированием</v>
          </cell>
        </row>
        <row r="667">
          <cell r="B667" t="str">
            <v>Экспресс-исследование сердца по электрокардиографическим сигналам от конечностей с помощью кардиовизора</v>
          </cell>
        </row>
        <row r="668">
          <cell r="B668" t="str">
            <v>Исследование поздних потенциалов сердца</v>
          </cell>
        </row>
        <row r="669">
          <cell r="B669" t="str">
            <v>Имплантация петлевого регистратора для долговременной регистрации электрической активности проводящей системы сердца</v>
          </cell>
        </row>
        <row r="670">
          <cell r="B670" t="str">
            <v>Магнитно-резонансная томография средостения</v>
          </cell>
        </row>
        <row r="671">
          <cell r="B671" t="str">
            <v>Реовазография</v>
          </cell>
        </row>
        <row r="672">
          <cell r="B672" t="str">
            <v>Компьютерная реовазография</v>
          </cell>
        </row>
        <row r="673">
          <cell r="B673" t="str">
            <v>Реовазография с медикаментозной пробой</v>
          </cell>
        </row>
        <row r="674">
          <cell r="B674" t="str">
            <v>Реопародонтография</v>
          </cell>
        </row>
        <row r="675">
          <cell r="B675" t="str">
            <v>Магнитно-резонансная артериография (одна область)</v>
          </cell>
        </row>
        <row r="676">
          <cell r="B676" t="str">
            <v>Магнитно-резонансная венография (одна область)</v>
          </cell>
        </row>
        <row r="677">
          <cell r="B677" t="str">
            <v>Магнитно-резонансная ангиография с контрастированием (одна область)</v>
          </cell>
        </row>
        <row r="678">
          <cell r="B678" t="str">
            <v>Магнитно-резонансная ангиография (одна область)</v>
          </cell>
        </row>
        <row r="679">
          <cell r="B679" t="str">
            <v>Чрескожный мониторинг парциального давления кислорода</v>
          </cell>
        </row>
        <row r="680">
          <cell r="B680" t="str">
            <v>Чрескожный мониторинг парциального давления кислорода с использованием функциональных проб</v>
          </cell>
        </row>
        <row r="681">
          <cell r="B681" t="str">
            <v>Магнитно-резонансная холангиография</v>
          </cell>
        </row>
        <row r="682">
          <cell r="B682" t="str">
            <v>Магнитно-резонансная томография поджелудочной железы</v>
          </cell>
        </row>
        <row r="683">
          <cell r="B683" t="str">
            <v>Магнитно-резонансная холангиопанкреатография</v>
          </cell>
        </row>
        <row r="684">
          <cell r="B684" t="str">
            <v>Электрогастрография</v>
          </cell>
        </row>
        <row r="685">
          <cell r="B685" t="str">
            <v>Магнитно-резонансная томография тонкой кишки</v>
          </cell>
        </row>
        <row r="686">
          <cell r="B686" t="str">
            <v>Магнитно-резонансная томография тонкой кишки с контрастированием</v>
          </cell>
        </row>
        <row r="687">
          <cell r="B687" t="str">
            <v>Магнитно-резонансная томография толстой кишки</v>
          </cell>
        </row>
        <row r="688">
          <cell r="B688" t="str">
            <v>Магнитно-резонансная томография толстой кишки с контрастированием</v>
          </cell>
        </row>
        <row r="689">
          <cell r="B689" t="str">
            <v>Электромиография анального сфинктера</v>
          </cell>
        </row>
        <row r="690">
          <cell r="B690" t="str">
            <v>Электромиография мышц тазового дна</v>
          </cell>
        </row>
        <row r="691">
          <cell r="B691" t="str">
            <v>Суммарная электромиография наружного анального сфинктера или тазового дна</v>
          </cell>
        </row>
        <row r="692">
          <cell r="B692" t="str">
            <v>Сегментарная электромиография наружного анального сфинктера</v>
          </cell>
        </row>
        <row r="693">
          <cell r="B693" t="str">
            <v>Аноректальная манометрия</v>
          </cell>
        </row>
        <row r="694">
          <cell r="B694" t="str">
            <v>Исследование функций сфинктерного (запирательного) аппарата прямой кишки</v>
          </cell>
        </row>
        <row r="695">
          <cell r="B695" t="str">
            <v>Маммография электроимпедансная</v>
          </cell>
        </row>
        <row r="696">
          <cell r="B696" t="str">
            <v>Радиотермометрия молочной железы</v>
          </cell>
        </row>
        <row r="697">
          <cell r="B697" t="str">
            <v>Магнитно-резонансная томография молочной железы</v>
          </cell>
        </row>
        <row r="698">
          <cell r="B698" t="str">
            <v>Магнитно-резонансная томография молочной железы с контрастированием</v>
          </cell>
        </row>
        <row r="699">
          <cell r="B699" t="str">
            <v>Магнитно-резонансная томография мошонки</v>
          </cell>
        </row>
        <row r="700">
          <cell r="B700" t="str">
            <v>Магнитно-резонансная томография мошонки с контрастированием</v>
          </cell>
        </row>
        <row r="701">
          <cell r="B701" t="str">
            <v>Магнитно-резонансная томография надпочечников</v>
          </cell>
        </row>
        <row r="702">
          <cell r="B702" t="str">
            <v>Магнитно-резонансная томография надпочечников с контрастированием</v>
          </cell>
        </row>
        <row r="703">
          <cell r="B703" t="str">
            <v>Магнитно-резонансная томография гипофиза</v>
          </cell>
        </row>
        <row r="704">
          <cell r="B704" t="str">
            <v>Магнитно-резонансная томография гипофиза с контрастированием</v>
          </cell>
        </row>
        <row r="705">
          <cell r="B705" t="str">
            <v>Электроэнцефалография</v>
          </cell>
        </row>
        <row r="706">
          <cell r="B706" t="str">
            <v>Электроэнцефалография с нагрузочными пробами</v>
          </cell>
        </row>
        <row r="707">
          <cell r="B707" t="str">
            <v>Электроэнцефалография с видеомониторингом</v>
          </cell>
        </row>
        <row r="708">
          <cell r="B708" t="str">
            <v>Реоэнцефалография</v>
          </cell>
        </row>
        <row r="709">
          <cell r="B709" t="str">
            <v>Компьютерная реоэнцефалография</v>
          </cell>
        </row>
        <row r="710">
          <cell r="B710" t="str">
            <v>Электрокортикография</v>
          </cell>
        </row>
        <row r="711">
          <cell r="B711" t="str">
            <v>Регистрация моторных вызванных потенциалов</v>
          </cell>
        </row>
        <row r="712">
          <cell r="B712" t="str">
            <v>Регистрация соматосенсорных вызванных потенциалов коры головного мозга</v>
          </cell>
        </row>
        <row r="713">
          <cell r="B713" t="str">
            <v>Регистрация вызванных потенциалов коры головного мозга одной модальности (зрительные, когнитивные, акустические столовые)</v>
          </cell>
        </row>
        <row r="714">
          <cell r="B714" t="str">
            <v>Чрескожная магнитная стимуляция головного и спинного мозга</v>
          </cell>
        </row>
        <row r="715">
          <cell r="B715" t="str">
            <v>Стабиллометрия</v>
          </cell>
        </row>
        <row r="716">
          <cell r="B716" t="str">
            <v>Стабиллометрия статическая</v>
          </cell>
        </row>
        <row r="717">
          <cell r="B717" t="str">
            <v>Магнитно-резонансная томография головного мозга</v>
          </cell>
        </row>
        <row r="718">
          <cell r="B718" t="str">
            <v>Магнитно-резонансная томография головного мозга с контрастированием</v>
          </cell>
        </row>
        <row r="719">
          <cell r="B719" t="str">
            <v>Магнитно-резонансная томография головного мозга функциональная</v>
          </cell>
        </row>
        <row r="720">
          <cell r="B720" t="str">
            <v>Магнитно-резонансная перфузия головного мозга</v>
          </cell>
        </row>
        <row r="721">
          <cell r="B721" t="str">
            <v>Магнитно-резонансная диффузия головного мозга</v>
          </cell>
        </row>
        <row r="722">
          <cell r="B722" t="str">
            <v>Магнитно-резонансная ликворография головного мозга</v>
          </cell>
        </row>
        <row r="723">
          <cell r="B723" t="str">
            <v>Магнитно-резонансная томография головного мозга топометрическая</v>
          </cell>
        </row>
        <row r="724">
          <cell r="B724" t="str">
            <v>Магнитно-резонансная томография головного мозга с контрастированием топометрическая</v>
          </cell>
        </row>
        <row r="725">
          <cell r="B725" t="str">
            <v>Магнитно-резонансная ангиография интракарниальных сосудов</v>
          </cell>
        </row>
        <row r="726">
          <cell r="B726" t="str">
            <v>Протонная магнитно-резонансная спектроскопия</v>
          </cell>
        </row>
        <row r="727">
          <cell r="B727" t="str">
            <v>Магнитно-резонансная томография спинного мозга (один отдел)</v>
          </cell>
        </row>
        <row r="728">
          <cell r="B728" t="str">
            <v>Магнитно-резонансная томография спинного мозга с контрастированием (один отдел)</v>
          </cell>
        </row>
        <row r="729">
          <cell r="B729" t="str">
            <v>Магнитно-резонансная перфузия спинного мозга (один отдел)</v>
          </cell>
        </row>
        <row r="730">
          <cell r="B730" t="str">
            <v>Магнитно-резонансная диффузия спинного мозга (один отдел)</v>
          </cell>
        </row>
        <row r="731">
          <cell r="B731" t="str">
            <v>Магнитно-резонансная ликворография спинного мозга (один отдел)</v>
          </cell>
        </row>
        <row r="732">
          <cell r="B732" t="str">
            <v>Магнитно-резонансная томография спинного мозга с контрастированием топометрическая (один отдел)</v>
          </cell>
        </row>
        <row r="733">
          <cell r="B733" t="str">
            <v>Магнитно-резонансная томография спинного мозга фазовоконтрастная (один отдел)</v>
          </cell>
        </row>
        <row r="734">
          <cell r="B734" t="str">
            <v>Магнитно-резонансная томография головного мозга интраоперационная</v>
          </cell>
        </row>
        <row r="735">
          <cell r="B735" t="str">
            <v>Магнитно-резонансное исследование ликвородинамики</v>
          </cell>
        </row>
        <row r="736">
          <cell r="B736" t="str">
            <v>Измерение скорости проведения электрического импульса по нерву</v>
          </cell>
        </row>
        <row r="737">
          <cell r="B737" t="str">
            <v>Регистрация соматосенсорных вызванных потенциалов двигательных нервов</v>
          </cell>
        </row>
        <row r="738">
          <cell r="B738" t="str">
            <v>Тест слуховой адаптации</v>
          </cell>
        </row>
        <row r="739">
          <cell r="B739" t="str">
            <v>Исследование вызванной отоакустической эмиссии</v>
          </cell>
        </row>
        <row r="740">
          <cell r="B740" t="str">
            <v>Исследование отоакустической эмиссии на частоте продукта искажения</v>
          </cell>
        </row>
        <row r="741">
          <cell r="B741" t="str">
            <v>Исследование коротколатентных вызванных потенциалов</v>
          </cell>
        </row>
        <row r="742">
          <cell r="B742" t="str">
            <v>Исследование среднелатентных вызванных потенциалов</v>
          </cell>
        </row>
        <row r="743">
          <cell r="B743" t="str">
            <v>Исследование длиннолатентных вызванных потенциалов</v>
          </cell>
        </row>
        <row r="744">
          <cell r="B744" t="str">
            <v>Исследование длиннолатентных электрически вызванных потенциалов с кохлеарным имплантом</v>
          </cell>
        </row>
        <row r="745">
          <cell r="B745" t="str">
            <v>Регистрация вызванных акустических ответов мозга на постоянные модулированные тоны (ASSR тест)</v>
          </cell>
        </row>
        <row r="746">
          <cell r="B746" t="str">
            <v>Электрокохлеография</v>
          </cell>
        </row>
        <row r="747">
          <cell r="B747" t="str">
            <v>Электроаудиометрия (промонториальный тест)</v>
          </cell>
        </row>
        <row r="748">
          <cell r="B748" t="str">
            <v>Электроретинография</v>
          </cell>
        </row>
        <row r="749">
          <cell r="B749" t="str">
            <v>Регистрация макулярной электроретинограммы</v>
          </cell>
        </row>
        <row r="750">
          <cell r="B750" t="str">
            <v>Регистрация мультифокальной электроретинограммы</v>
          </cell>
        </row>
        <row r="751">
          <cell r="B751" t="str">
            <v>Регистрация комплекса ритмической электроретинограммы (развернутое исследование)</v>
          </cell>
        </row>
        <row r="752">
          <cell r="B752" t="str">
            <v>Регистрация зрительных вызванных потенциалов коры головного мозга</v>
          </cell>
        </row>
        <row r="753">
          <cell r="B753" t="str">
            <v>Регистрация зрительных вызванных потенциалов коры головного мозга на паттерн стимуляцию</v>
          </cell>
        </row>
        <row r="754">
          <cell r="B754" t="str">
            <v>Регистрация электрической чувствительности и лабильности зрительного анализатора</v>
          </cell>
        </row>
        <row r="755">
          <cell r="B755" t="str">
            <v>Реоофтальмография</v>
          </cell>
        </row>
        <row r="756">
          <cell r="B756" t="str">
            <v>Офтальмоплетизмография</v>
          </cell>
        </row>
        <row r="757">
          <cell r="B757" t="str">
            <v>Электроокулография</v>
          </cell>
        </row>
        <row r="758">
          <cell r="B758" t="str">
            <v>Оптическая биометрия глаза</v>
          </cell>
        </row>
        <row r="759">
          <cell r="B759" t="str">
            <v>Магнитно-резонансная томография глазницы</v>
          </cell>
        </row>
        <row r="760">
          <cell r="B760" t="str">
            <v>Магнитно-резонансная томография глазниц с контрастированием</v>
          </cell>
        </row>
        <row r="761">
          <cell r="B761" t="str">
            <v>Электромиография мочевого пузыря</v>
          </cell>
        </row>
        <row r="762">
          <cell r="B762" t="str">
            <v>Магнитно-резонансная томография почек</v>
          </cell>
        </row>
        <row r="763">
          <cell r="B763" t="str">
            <v>Магнитно-резонансная томография почек с контрастированием</v>
          </cell>
        </row>
        <row r="764">
          <cell r="B764" t="str">
            <v>Магнитно-резонансная томография урография</v>
          </cell>
        </row>
        <row r="765">
          <cell r="B765" t="str">
            <v>Магнитно-резонансная томография урография с контрастированием</v>
          </cell>
        </row>
        <row r="766">
          <cell r="B766" t="str">
            <v>Кардиотокография плода</v>
          </cell>
        </row>
        <row r="767">
          <cell r="B767" t="str">
            <v>Исследование электронно-парамагнитного резонанса твердых тканей</v>
          </cell>
        </row>
        <row r="768">
          <cell r="B768" t="str">
            <v>Магнитно-резонансная томография органов малого таза</v>
          </cell>
        </row>
        <row r="769">
          <cell r="B769" t="str">
            <v>Магнитно-резонансная томография органов малого таза с внутривенным контрастированием</v>
          </cell>
        </row>
        <row r="770">
          <cell r="B770" t="str">
            <v>Магнитно-резонансная томография органов брюшной полости</v>
          </cell>
        </row>
        <row r="771">
          <cell r="B771" t="str">
            <v>Магнитно-резонансная томография органов брюшной полости с внутривенным контрастированием</v>
          </cell>
        </row>
        <row r="772">
          <cell r="B772" t="str">
            <v>Магнитно-резонансная томография органов брюшной полости с внутривенным введением гепатотропного контрастного препарата</v>
          </cell>
        </row>
        <row r="773">
          <cell r="B773" t="str">
            <v>Магнитно-резонансная томография органов грудной клетки</v>
          </cell>
        </row>
        <row r="774">
          <cell r="B774" t="str">
            <v>Магнитно-резонансная томография органов грудной клетки с внутривенным контрастированием</v>
          </cell>
        </row>
        <row r="775">
          <cell r="B775" t="str">
            <v>Магнитно-резонансная томография забрюшинного пространства</v>
          </cell>
        </row>
        <row r="776">
          <cell r="B776" t="str">
            <v>Магнитно-резонансная томография забрюшинного пространства с внутривенным контрастированием</v>
          </cell>
        </row>
        <row r="777">
          <cell r="B777" t="str">
            <v>Магнитно-резонансная томография шеи</v>
          </cell>
        </row>
        <row r="778">
          <cell r="B778" t="str">
            <v>Магнитно-резонансная томография шеи с внутривенным контрастированием</v>
          </cell>
        </row>
        <row r="779">
          <cell r="B779" t="str">
            <v>Топометрия магнитно-резонансно-томографическая</v>
          </cell>
        </row>
        <row r="780">
          <cell r="B780" t="str">
            <v>Магнитно-резонансная томография мягких тканей головы</v>
          </cell>
        </row>
        <row r="781">
          <cell r="B781" t="str">
            <v>Магнитно-резонансная томография мягких тканей головы с внутривенным контрастированием</v>
          </cell>
        </row>
        <row r="782">
          <cell r="B782" t="str">
            <v>Магнитно-резонансная томография верхней конечности</v>
          </cell>
        </row>
        <row r="783">
          <cell r="B783" t="str">
            <v>Магнитно-резонансная томография верхней конечности с внутривенным контрастированием</v>
          </cell>
        </row>
        <row r="784">
          <cell r="B784" t="str">
            <v>Магнитно-резонансная томография кисти</v>
          </cell>
        </row>
        <row r="785">
          <cell r="B785" t="str">
            <v>Магнитно-резонансная томография нижней конечности</v>
          </cell>
        </row>
        <row r="786">
          <cell r="B786" t="str">
            <v>Магнитно-резонансная томография нижней конечности с внутривенным контрастированием</v>
          </cell>
        </row>
        <row r="787">
          <cell r="B787" t="str">
            <v>Магнитно-резонансная томография стопы</v>
          </cell>
        </row>
        <row r="788">
          <cell r="B788" t="str">
            <v>Магнитно-резонансная томография малого таза с применением ректального датчика</v>
          </cell>
        </row>
        <row r="789">
          <cell r="B789" t="str">
            <v>Определение процентного соотношения воды, мышечной и жировой ткани с помощью биоимпедансметра</v>
          </cell>
        </row>
        <row r="790">
          <cell r="B790" t="str">
            <v>Магнитно-резонансная томография плода</v>
          </cell>
        </row>
        <row r="791">
          <cell r="B791" t="str">
            <v>Магнитно-резонансная трактография</v>
          </cell>
        </row>
        <row r="792">
          <cell r="B792" t="str">
            <v>Описание и интерпретация данных электрофизиологических методов исследований</v>
          </cell>
        </row>
        <row r="793">
          <cell r="B793" t="str">
            <v>Компьютерная томография мягких тканей</v>
          </cell>
        </row>
        <row r="794">
          <cell r="B794" t="str">
            <v>Компьютерная томография мягких тканей с контрастированием</v>
          </cell>
        </row>
        <row r="795">
          <cell r="B795" t="str">
            <v>Рентгенография мягких тканей лица</v>
          </cell>
        </row>
        <row r="796">
          <cell r="B796" t="str">
            <v>Рентгенография мягких тканей шеи</v>
          </cell>
        </row>
        <row r="797">
          <cell r="B797" t="str">
            <v>Рентгенография мягких тканей верхней конечности</v>
          </cell>
        </row>
        <row r="798">
          <cell r="B798" t="str">
            <v>Рентгенография мягких тканей нижней конечности</v>
          </cell>
        </row>
        <row r="799">
          <cell r="B799" t="str">
            <v>Рентгенография мягких тканей туловища</v>
          </cell>
        </row>
        <row r="800">
          <cell r="B800" t="str">
            <v>Рентгенотерапия при новообразованиях кожи</v>
          </cell>
        </row>
        <row r="801">
          <cell r="B801" t="str">
            <v>Рентгенотерапия при новообразованиях кожи близкофокусная</v>
          </cell>
        </row>
        <row r="802">
          <cell r="B802" t="str">
            <v>Рентгенография черепа тангенциальная</v>
          </cell>
        </row>
        <row r="803">
          <cell r="B803" t="str">
            <v>Рентгенография турецкого седла</v>
          </cell>
        </row>
        <row r="804">
          <cell r="B804" t="str">
            <v>Рентгенография скуловой кости</v>
          </cell>
        </row>
        <row r="805">
          <cell r="B805" t="str">
            <v>Компьютерная томография лицевого отдела черепа</v>
          </cell>
        </row>
        <row r="806">
          <cell r="B806" t="str">
            <v>Компьютерно-томографическое перфузионное исследование лицевого отдела черепа</v>
          </cell>
        </row>
        <row r="807">
          <cell r="B807" t="str">
            <v>Компьютерная томография лицевого отдела черепа с внутривенным болюсным контрастированием</v>
          </cell>
        </row>
        <row r="808">
          <cell r="B808" t="str">
            <v>Компьютерная томография лицевого отдела черепа с внутривенным болюсным контрастированием, мультипланарной и трехмерной реконструкцией</v>
          </cell>
        </row>
        <row r="809">
          <cell r="B809" t="str">
            <v>Рентгенография основания черепа</v>
          </cell>
        </row>
        <row r="810">
          <cell r="B810" t="str">
            <v>Рентгенография черепных отверстий</v>
          </cell>
        </row>
        <row r="811">
          <cell r="B811" t="str">
            <v>Рентгенография всего черепа, в одной или более проекциях</v>
          </cell>
        </row>
        <row r="812">
          <cell r="B812" t="str">
            <v>Рентгенография ячеек решетчатой кости</v>
          </cell>
        </row>
        <row r="813">
          <cell r="B813" t="str">
            <v>Рентгенография первого и второго шейного позвонка</v>
          </cell>
        </row>
        <row r="814">
          <cell r="B814" t="str">
            <v>Рентгенография сочленения затылочной кости и первого шейного позвонка</v>
          </cell>
        </row>
        <row r="815">
          <cell r="B815" t="str">
            <v>Рентгенография зубовидного отростка (второго шейного позвонка)</v>
          </cell>
        </row>
        <row r="816">
          <cell r="B816" t="str">
            <v>Рентгенография шейного отдела позвоночника</v>
          </cell>
        </row>
        <row r="817">
          <cell r="B817" t="str">
            <v>Рентгенография шейно-дорсального отдела позвоночника</v>
          </cell>
        </row>
        <row r="818">
          <cell r="B818" t="str">
            <v>Рентгенография грудного отдела позвоночника</v>
          </cell>
        </row>
        <row r="819">
          <cell r="B819" t="str">
            <v>Рентгенография грудного и поясничного отдела позвоночника</v>
          </cell>
        </row>
        <row r="820">
          <cell r="B820" t="str">
            <v>Рентгенография поясничного отдела позвоночника</v>
          </cell>
        </row>
        <row r="821">
          <cell r="B821" t="str">
            <v>Рентгенография поясничного и крестцового отдела позвоночника</v>
          </cell>
        </row>
        <row r="822">
          <cell r="B822" t="str">
            <v>Рентгенография крестца и копчика</v>
          </cell>
        </row>
        <row r="823">
          <cell r="B823" t="str">
            <v>Рентгенография крестца</v>
          </cell>
        </row>
        <row r="824">
          <cell r="B824" t="str">
            <v>Рентгенография копчика</v>
          </cell>
        </row>
        <row r="825">
          <cell r="B825" t="str">
            <v>Рентгенография позвоночника, специальные исследования и проекции</v>
          </cell>
        </row>
        <row r="826">
          <cell r="B826" t="str">
            <v>Рентгенография позвоночника с функциональными пробами</v>
          </cell>
        </row>
        <row r="827">
          <cell r="B827" t="str">
            <v>Рентгенография позвоночника, вертикальная</v>
          </cell>
        </row>
        <row r="828">
          <cell r="B828" t="str">
            <v>Рентгенография верхней конечности</v>
          </cell>
        </row>
        <row r="829">
          <cell r="B829" t="str">
            <v>Компьютерная томография верхней конечности</v>
          </cell>
        </row>
        <row r="830">
          <cell r="B830" t="str">
            <v>Компьютерная томография верхней конечности с внутривенным болюсным контрастированием</v>
          </cell>
        </row>
        <row r="831">
          <cell r="B831" t="str">
            <v>Компьютерная томография верхней конечности с внутривенным болюсным контрастированием, мультипланарной и трехмерной реконструкцией</v>
          </cell>
        </row>
        <row r="832">
          <cell r="B832" t="str">
            <v>Рентгенография ключицы</v>
          </cell>
        </row>
        <row r="833">
          <cell r="B833" t="str">
            <v>Рентгенография ребра(ер)</v>
          </cell>
        </row>
        <row r="834">
          <cell r="B834" t="str">
            <v>Рентгенография грудины</v>
          </cell>
        </row>
        <row r="835">
          <cell r="B835" t="str">
            <v>Рентгенография лопатки</v>
          </cell>
        </row>
        <row r="836">
          <cell r="B836" t="str">
            <v>Рентгенография головки плечевой кости</v>
          </cell>
        </row>
        <row r="837">
          <cell r="B837" t="str">
            <v>Рентгенография плечевой кости</v>
          </cell>
        </row>
        <row r="838">
          <cell r="B838" t="str">
            <v>Рентгенография локтевой кости и лучевой кости</v>
          </cell>
        </row>
        <row r="839">
          <cell r="B839" t="str">
            <v>Рентгенография запястья</v>
          </cell>
        </row>
        <row r="840">
          <cell r="B840" t="str">
            <v>Рентгенография пясти</v>
          </cell>
        </row>
        <row r="841">
          <cell r="B841" t="str">
            <v>Рентгенография кисти</v>
          </cell>
        </row>
        <row r="842">
          <cell r="B842" t="str">
            <v>Рентгенография фаланг пальцев кисти</v>
          </cell>
        </row>
        <row r="843">
          <cell r="B843" t="str">
            <v>Рентгенография пальцев фаланговых костей кисти</v>
          </cell>
        </row>
        <row r="844">
          <cell r="B844" t="str">
            <v>Рентгенография I пальца кисти</v>
          </cell>
        </row>
        <row r="845">
          <cell r="B845" t="str">
            <v>Рентгенография нижней конечности</v>
          </cell>
        </row>
        <row r="846">
          <cell r="B846" t="str">
            <v>Компьютерная томография нижней конечности</v>
          </cell>
        </row>
        <row r="847">
          <cell r="B847" t="str">
            <v>Компьютерная томография нижней конечности с внутривенным болюсным контрастированием</v>
          </cell>
        </row>
        <row r="848">
          <cell r="B848" t="str">
            <v>Компьютерная томография нижней конечности с внутривенным болюсным контрастированием, мультипланарной и трехмерной реконструкцией</v>
          </cell>
        </row>
        <row r="849">
          <cell r="B849" t="str">
            <v>Рентгенография подвздошной кости</v>
          </cell>
        </row>
        <row r="850">
          <cell r="B850" t="str">
            <v>Рентгенография седалищной кости</v>
          </cell>
        </row>
        <row r="851">
          <cell r="B851" t="str">
            <v>Рентгенография лобка</v>
          </cell>
        </row>
        <row r="852">
          <cell r="B852" t="str">
            <v>Рентгенография лонного сочленения</v>
          </cell>
        </row>
        <row r="853">
          <cell r="B853" t="str">
            <v>Рентгенография таза</v>
          </cell>
        </row>
        <row r="854">
          <cell r="B854" t="str">
            <v>Рентгенография головки и шейки бедренной кости</v>
          </cell>
        </row>
        <row r="855">
          <cell r="B855" t="str">
            <v>Рентгенография бедренной кости</v>
          </cell>
        </row>
        <row r="856">
          <cell r="B856" t="str">
            <v>Рентгенография диафиза бедренной кости</v>
          </cell>
        </row>
        <row r="857">
          <cell r="B857" t="str">
            <v>Рентгенография надколенника</v>
          </cell>
        </row>
        <row r="858">
          <cell r="B858" t="str">
            <v>Рентгенография большой берцовой и малой берцовой костей</v>
          </cell>
        </row>
        <row r="859">
          <cell r="B859" t="str">
            <v>Рентгенография диафиза большой берцовой и малой берцовой костей</v>
          </cell>
        </row>
        <row r="860">
          <cell r="B860" t="str">
            <v>Рентгенография лодыжки</v>
          </cell>
        </row>
        <row r="861">
          <cell r="B861" t="str">
            <v>Рентгенография предплюсны</v>
          </cell>
        </row>
        <row r="862">
          <cell r="B862" t="str">
            <v>Рентгенография пяточной кости</v>
          </cell>
        </row>
        <row r="863">
          <cell r="B863" t="str">
            <v>Рентгенография плюсны и фаланг пальцев стопы</v>
          </cell>
        </row>
        <row r="864">
          <cell r="B864" t="str">
            <v>Рентгенография стопы в одной проекции</v>
          </cell>
        </row>
        <row r="865">
          <cell r="B865" t="str">
            <v>Рентгенография стопы в двух проекциях</v>
          </cell>
        </row>
        <row r="866">
          <cell r="B866" t="str">
            <v>Рентгенография стопы с функциональной нагрузкой</v>
          </cell>
        </row>
        <row r="867">
          <cell r="B867" t="str">
            <v>Рентгенография фаланг пальцев ноги</v>
          </cell>
        </row>
        <row r="868">
          <cell r="B868" t="str">
            <v>Рентгенография I пальца стопы в одной проекции</v>
          </cell>
        </row>
        <row r="869">
          <cell r="B869" t="str">
            <v>Рентгенография костей лицевого скелета</v>
          </cell>
        </row>
        <row r="870">
          <cell r="B870" t="str">
            <v>Рентгенография пораженной части костного скелета</v>
          </cell>
        </row>
        <row r="871">
          <cell r="B871" t="str">
            <v>Компьютерная томография позвоночника (один отдел)</v>
          </cell>
        </row>
        <row r="872">
          <cell r="B872" t="str">
            <v>Компьютерная томография позвоночника с мультипланарной и трехмерной реконструкцией</v>
          </cell>
        </row>
        <row r="873">
          <cell r="B873" t="str">
            <v>Компьютерная томография позвоночника с внутривенным контрастированием (один отдел)</v>
          </cell>
        </row>
        <row r="874">
          <cell r="B874" t="str">
            <v>Телерентгенография черепа в боковой проекции</v>
          </cell>
        </row>
        <row r="875">
          <cell r="B875" t="str">
            <v>Рентгенография черепа в прямой проекции</v>
          </cell>
        </row>
        <row r="876">
          <cell r="B876" t="str">
            <v>Рентгеноденситометрия</v>
          </cell>
        </row>
        <row r="877">
          <cell r="B877" t="str">
            <v>Рентгеноденситометрия поясничного отдела позвоночника</v>
          </cell>
        </row>
        <row r="878">
          <cell r="B878" t="str">
            <v>Рентгеноденситометрия проксимального отдела бедренной кости</v>
          </cell>
        </row>
        <row r="879">
          <cell r="B879" t="str">
            <v>Рентгеноденситометрия лучевой кости</v>
          </cell>
        </row>
        <row r="880">
          <cell r="B880" t="str">
            <v>Компьютерная томография кости</v>
          </cell>
        </row>
        <row r="881">
          <cell r="B881" t="str">
            <v>Рентгеноскопия позвоночника</v>
          </cell>
        </row>
        <row r="882">
          <cell r="B882" t="str">
            <v>Рентгеноскопия черепа</v>
          </cell>
        </row>
        <row r="883">
          <cell r="B883" t="str">
            <v>Рентгенотерапия при заболеваниях костей</v>
          </cell>
        </row>
        <row r="884">
          <cell r="B884" t="str">
            <v>Томосинтез костей</v>
          </cell>
        </row>
        <row r="885">
          <cell r="B885" t="str">
            <v>Компьютерная томография грудины с мультипланарной и трехмерной реконструкцией</v>
          </cell>
        </row>
        <row r="886">
          <cell r="B886" t="str">
            <v>Компьютерная томография ребер с мультипланарной и трехмерной реконструкцией</v>
          </cell>
        </row>
        <row r="887">
          <cell r="B887" t="str">
            <v>Компьютерная томография костей таза</v>
          </cell>
        </row>
        <row r="888">
          <cell r="B888" t="str">
            <v>Рентгенография височно-нижнечелюстного сустава</v>
          </cell>
        </row>
        <row r="889">
          <cell r="B889" t="str">
            <v>Рентгенография межпозвоночных сочленений</v>
          </cell>
        </row>
        <row r="890">
          <cell r="B890" t="str">
            <v>Рентгенография локтевого сустава</v>
          </cell>
        </row>
        <row r="891">
          <cell r="B891" t="str">
            <v>Рентгенография лучезапястного сустава</v>
          </cell>
        </row>
        <row r="892">
          <cell r="B892" t="str">
            <v>Рентгенография коленного сустава</v>
          </cell>
        </row>
        <row r="893">
          <cell r="B893" t="str">
            <v>Внутрисуставная контрастная рентгенография межпозвоночного хряща</v>
          </cell>
        </row>
        <row r="894">
          <cell r="B894" t="str">
            <v>Внутрисуставная контрастная рентгенография крестцовоподвздошного сочленения</v>
          </cell>
        </row>
        <row r="895">
          <cell r="B895" t="str">
            <v>Внутрисуставная контрастная рентгенография тазобедренного сустава</v>
          </cell>
        </row>
        <row r="896">
          <cell r="B896" t="str">
            <v>Двойная контрастная артрография конечностей</v>
          </cell>
        </row>
        <row r="897">
          <cell r="B897" t="str">
            <v>Рентгенография плечевого сустава</v>
          </cell>
        </row>
        <row r="898">
          <cell r="B898" t="str">
            <v>Рентгенография тазобедренного сустава</v>
          </cell>
        </row>
        <row r="899">
          <cell r="B899" t="str">
            <v>Рентгенография голеностопного сустава</v>
          </cell>
        </row>
        <row r="900">
          <cell r="B900" t="str">
            <v>Рентгенография акромиально-ключичного сочленения</v>
          </cell>
        </row>
        <row r="901">
          <cell r="B901" t="str">
            <v>Рентгенография грудино-ключичного сочленения</v>
          </cell>
        </row>
        <row r="902">
          <cell r="B902" t="str">
            <v>Томография височно-нижнечелюстного сустава</v>
          </cell>
        </row>
        <row r="903">
          <cell r="B903" t="str">
            <v>Артротомография височно-нижнечелюстного сустава</v>
          </cell>
        </row>
        <row r="904">
          <cell r="B904" t="str">
            <v>Компьютерная томография сустава</v>
          </cell>
        </row>
        <row r="905">
          <cell r="B905" t="str">
            <v>Рентгенотерапия при заболеваниях суставов</v>
          </cell>
        </row>
        <row r="906">
          <cell r="B906" t="str">
            <v>Томосинтез суставов</v>
          </cell>
        </row>
        <row r="907">
          <cell r="B907" t="str">
            <v>Компьютерная томография височно-нижнечелюстных суставов</v>
          </cell>
        </row>
        <row r="908">
          <cell r="B908" t="str">
            <v>Рентгенооблучение лимфатических узлов шеи</v>
          </cell>
        </row>
        <row r="909">
          <cell r="B909" t="str">
            <v>Рентгенооблучение паховых лимфатических узлов</v>
          </cell>
        </row>
        <row r="910">
          <cell r="B910" t="str">
            <v>Рентгенооблучение подмышечных лимфатических узлов</v>
          </cell>
        </row>
        <row r="911">
          <cell r="B911" t="str">
            <v>Рентгенооблучение других лимфатических узлов</v>
          </cell>
        </row>
        <row r="912">
          <cell r="B912" t="str">
            <v>Лимфорентгенография</v>
          </cell>
        </row>
        <row r="913">
          <cell r="B913" t="str">
            <v>Спленография</v>
          </cell>
        </row>
        <row r="914">
          <cell r="B914" t="str">
            <v>Панорамная рентгенография верхней челюсти</v>
          </cell>
        </row>
        <row r="915">
          <cell r="B915" t="str">
            <v>Панорамная рентгенография нижней челюсти</v>
          </cell>
        </row>
        <row r="916">
          <cell r="B916" t="str">
            <v>Прицельная внутриротовая контактная рентгенография</v>
          </cell>
        </row>
        <row r="917">
          <cell r="B917" t="str">
            <v>Ортопантомография</v>
          </cell>
        </row>
        <row r="918">
          <cell r="B918" t="str">
            <v>Спиральная компьютерная ортопантомография</v>
          </cell>
        </row>
        <row r="919">
          <cell r="B919" t="str">
            <v>Контрастная рентгенография протоков слюнных желез (сиалография)</v>
          </cell>
        </row>
        <row r="920">
          <cell r="B920" t="str">
            <v>Телерентгенография челюстей</v>
          </cell>
        </row>
        <row r="921">
          <cell r="B921" t="str">
            <v>Внутриротовая рентгенография в прикус</v>
          </cell>
        </row>
        <row r="922">
          <cell r="B922" t="str">
            <v>Рентгенография верхней челюсти в косой проекции</v>
          </cell>
        </row>
        <row r="923">
          <cell r="B923" t="str">
            <v>Рентгенография нижней челюсти в боковой проекции</v>
          </cell>
        </row>
        <row r="924">
          <cell r="B924" t="str">
            <v>Радиовизиография челюстно-лицевой области</v>
          </cell>
        </row>
        <row r="925">
          <cell r="B925" t="str">
            <v>Рентгенотерапия при новообразованиях губы</v>
          </cell>
        </row>
        <row r="926">
          <cell r="B926" t="str">
            <v>Рентгенотерапия при новообразованиях губы близкофокусная</v>
          </cell>
        </row>
        <row r="927">
          <cell r="B927" t="str">
            <v>Радиовизиография</v>
          </cell>
        </row>
        <row r="928">
          <cell r="B928" t="str">
            <v>Компьютерная томография челюстно-лицевой области</v>
          </cell>
        </row>
        <row r="929">
          <cell r="B929" t="str">
            <v>Рентгенография носоглотки</v>
          </cell>
        </row>
        <row r="930">
          <cell r="B930" t="str">
            <v>Рентгенография глотки с контрастированием</v>
          </cell>
        </row>
        <row r="931">
          <cell r="B931" t="str">
            <v>Рентгенография гортани и трахеи</v>
          </cell>
        </row>
        <row r="932">
          <cell r="B932" t="str">
            <v>Рентгенография придаточных пазух носа</v>
          </cell>
        </row>
        <row r="933">
          <cell r="B933" t="str">
            <v>Рентгенография придаточных пазух носа с контрастированием</v>
          </cell>
        </row>
        <row r="934">
          <cell r="B934" t="str">
            <v>Рентгенография лобной пазухи</v>
          </cell>
        </row>
        <row r="935">
          <cell r="B935" t="str">
            <v>Рентгенография гайморовых пазух</v>
          </cell>
        </row>
        <row r="936">
          <cell r="B936" t="str">
            <v>Рентгенография основной кости</v>
          </cell>
        </row>
        <row r="937">
          <cell r="B937" t="str">
            <v>Томография придаточных пазух носа, гортани</v>
          </cell>
        </row>
        <row r="938">
          <cell r="B938" t="str">
            <v>Компьютерная томография придаточных пазух носа, гортани</v>
          </cell>
        </row>
        <row r="939">
          <cell r="B939" t="str">
            <v>Спиральная компьютерная томография гортани</v>
          </cell>
        </row>
        <row r="940">
          <cell r="B940" t="str">
            <v>Компьютерная томография гортани с внутривенным болюсным контрастированием</v>
          </cell>
        </row>
        <row r="941">
          <cell r="B941" t="str">
            <v>Спиральная компьютерная томография придаточных пазух носа</v>
          </cell>
        </row>
        <row r="942">
          <cell r="B942" t="str">
            <v>Компьютерная томография придаточных пазух носа с внутривенным болюсным контрастированием</v>
          </cell>
        </row>
        <row r="943">
          <cell r="B943" t="str">
            <v>Рентгенотерапия новообразований верхних дыхательных путей</v>
          </cell>
        </row>
        <row r="944">
          <cell r="B944" t="str">
            <v>Компьютерная томография верхних дыхательных путей и шеи</v>
          </cell>
        </row>
        <row r="945">
          <cell r="B945" t="str">
            <v>Спиральная компьютерная томография шеи</v>
          </cell>
        </row>
        <row r="946">
          <cell r="B946" t="str">
            <v>Компьютерная томография шеи с внутривенным болюсным контрастированием</v>
          </cell>
        </row>
        <row r="947">
          <cell r="B947" t="str">
            <v>Компьютерная томография шеи с внутривенным болюсным контрастированием, мультипланарной и трехмерной реконструкцией</v>
          </cell>
        </row>
        <row r="948">
          <cell r="B948" t="str">
            <v>Трахеография с контрастированием</v>
          </cell>
        </row>
        <row r="949">
          <cell r="B949" t="str">
            <v>Рентгеноскопия легких</v>
          </cell>
        </row>
        <row r="950">
          <cell r="B950" t="str">
            <v>Рентгенография мягких тканей грудной стенки</v>
          </cell>
        </row>
        <row r="951">
          <cell r="B951" t="str">
            <v>Бронхография</v>
          </cell>
        </row>
        <row r="952">
          <cell r="B952" t="str">
            <v>Избирательная бронхография</v>
          </cell>
        </row>
        <row r="953">
          <cell r="B953" t="str">
            <v>Компьютерная томография органов грудной полости</v>
          </cell>
        </row>
        <row r="954">
          <cell r="B954" t="str">
            <v>Компьютерная томография органов грудной полости с внутривенным болюсным контрастированием</v>
          </cell>
        </row>
        <row r="955">
          <cell r="B955" t="str">
            <v>Компьютерная томография грудной полости с внутривенным болюсным контрастированием, мультипланарной и трехмерной реконструкцией</v>
          </cell>
        </row>
        <row r="956">
          <cell r="B956" t="str">
            <v>Флюорография легких</v>
          </cell>
        </row>
        <row r="957">
          <cell r="B957" t="str">
            <v>Флюорография легких цифровая</v>
          </cell>
        </row>
        <row r="958">
          <cell r="B958" t="str">
            <v>Рентгенография легких</v>
          </cell>
        </row>
        <row r="959">
          <cell r="B959" t="str">
            <v>Прицельная рентгенография органов грудной клетки</v>
          </cell>
        </row>
        <row r="960">
          <cell r="B960" t="str">
            <v>Рентгенография легких цифровая</v>
          </cell>
        </row>
        <row r="961">
          <cell r="B961" t="str">
            <v>Томография легких</v>
          </cell>
        </row>
        <row r="962">
          <cell r="B962" t="str">
            <v>Спиральная компьютерная томография легких</v>
          </cell>
        </row>
        <row r="963">
          <cell r="B963" t="str">
            <v>Рентгенотерапия при опухолях легких</v>
          </cell>
        </row>
        <row r="964">
          <cell r="B964" t="str">
            <v>Томосинтез легких</v>
          </cell>
        </row>
        <row r="965">
          <cell r="B965" t="str">
            <v>Компьютерная томография бронхов</v>
          </cell>
        </row>
        <row r="966">
          <cell r="B966" t="str">
            <v>Латерография</v>
          </cell>
        </row>
        <row r="967">
          <cell r="B967" t="str">
            <v>Рентгеноскопия сердца и перикарда</v>
          </cell>
        </row>
        <row r="968">
          <cell r="B968" t="str">
            <v>Рентгенография сердца в трех проекциях</v>
          </cell>
        </row>
        <row r="969">
          <cell r="B969" t="str">
            <v>Рентгенография сердца с контрастированием пищевода</v>
          </cell>
        </row>
        <row r="970">
          <cell r="B970" t="str">
            <v>Рентгенография перикарда</v>
          </cell>
        </row>
        <row r="971">
          <cell r="B971" t="str">
            <v>Рентгенокимография сердца</v>
          </cell>
        </row>
        <row r="972">
          <cell r="B972" t="str">
            <v>Коронарография</v>
          </cell>
        </row>
        <row r="973">
          <cell r="B973" t="str">
            <v>Компьютерно-томографическая коронарография</v>
          </cell>
        </row>
        <row r="974">
          <cell r="B974" t="str">
            <v>Шунтография</v>
          </cell>
        </row>
        <row r="975">
          <cell r="B975" t="str">
            <v>Контрастная рентгенография перикардиальной полости</v>
          </cell>
        </row>
        <row r="976">
          <cell r="B976" t="str">
            <v>Вентрикулография сердца</v>
          </cell>
        </row>
        <row r="977">
          <cell r="B977" t="str">
            <v>Компьютерная томография сердца</v>
          </cell>
        </row>
        <row r="978">
          <cell r="B978" t="str">
            <v>Компьютерная томография сердца с контрастированием</v>
          </cell>
        </row>
        <row r="979">
          <cell r="B979" t="str">
            <v>Компьютерная томография левого предсердия и легочных вен</v>
          </cell>
        </row>
        <row r="980">
          <cell r="B980" t="str">
            <v>Спиральная компьютерная томография сердца с ЭКГ-синхронизацией</v>
          </cell>
        </row>
        <row r="981">
          <cell r="B981" t="str">
            <v>Рентгенография средостения</v>
          </cell>
        </row>
        <row r="982">
          <cell r="B982" t="str">
            <v>Пневмомедиастинография</v>
          </cell>
        </row>
        <row r="983">
          <cell r="B983" t="str">
            <v>Рентгенотерапия при новообразованиях средостения</v>
          </cell>
        </row>
        <row r="984">
          <cell r="B984" t="str">
            <v>Компьютерная томография средостения</v>
          </cell>
        </row>
        <row r="985">
          <cell r="B985" t="str">
            <v>Компьютерная томография средостения с внутривенным болюсным контрастированием</v>
          </cell>
        </row>
        <row r="986">
          <cell r="B986" t="str">
            <v>Рентгенография аорты</v>
          </cell>
        </row>
        <row r="987">
          <cell r="B987" t="str">
            <v>Компьютерно-томографическая ангиография грудной аорты</v>
          </cell>
        </row>
        <row r="988">
          <cell r="B988" t="str">
            <v>Компьютерно-томографическая ангиография брюшной аорты</v>
          </cell>
        </row>
        <row r="989">
          <cell r="B989" t="str">
            <v>Рентгенография легочной артерии</v>
          </cell>
        </row>
        <row r="990">
          <cell r="B990" t="str">
            <v>Ангиография позвоночной артерии</v>
          </cell>
        </row>
        <row r="991">
          <cell r="B991" t="str">
            <v>Ангиография сонной артерии избирательная</v>
          </cell>
        </row>
        <row r="992">
          <cell r="B992" t="str">
            <v>Ангиография внутренней сонной артерии</v>
          </cell>
        </row>
        <row r="993">
          <cell r="B993" t="str">
            <v>Ангиография наружной сонной артерии</v>
          </cell>
        </row>
        <row r="994">
          <cell r="B994" t="str">
            <v>Ангиография общей сонной артерии</v>
          </cell>
        </row>
        <row r="995">
          <cell r="B995" t="str">
            <v>Ангиография артерии щитовидной железы</v>
          </cell>
        </row>
        <row r="996">
          <cell r="B996" t="str">
            <v>Ангиография грудной аорты ретроградная</v>
          </cell>
        </row>
        <row r="997">
          <cell r="B997" t="str">
            <v>Ангиография легочной артерии избирательная</v>
          </cell>
        </row>
        <row r="998">
          <cell r="B998" t="str">
            <v>Ангиография легочной артерии поперечно-грудная</v>
          </cell>
        </row>
        <row r="999">
          <cell r="B999" t="str">
            <v>Брюшная аортография</v>
          </cell>
        </row>
        <row r="1000">
          <cell r="B1000" t="str">
            <v>Артериально-стимулированный венозный забор крови</v>
          </cell>
        </row>
        <row r="1001">
          <cell r="B1001" t="str">
            <v>Артериография тазовых органов</v>
          </cell>
        </row>
        <row r="1002">
          <cell r="B1002" t="str">
            <v>Ангиография бедренной артерии прямая, одной стороны</v>
          </cell>
        </row>
        <row r="1003">
          <cell r="B1003" t="str">
            <v>Ангиография бедренной артерии прямая, обеих сторон</v>
          </cell>
        </row>
        <row r="1004">
          <cell r="B1004" t="str">
            <v>Ангиография бедренных артерий ретроградная</v>
          </cell>
        </row>
        <row r="1005">
          <cell r="B1005" t="str">
            <v>Ангиография артерии верхней конечности прямая</v>
          </cell>
        </row>
        <row r="1006">
          <cell r="B1006" t="str">
            <v>Ангиография артерии верхней конечности ретроградная</v>
          </cell>
        </row>
        <row r="1007">
          <cell r="B1007" t="str">
            <v>Артерио- и флебография глазницы</v>
          </cell>
        </row>
        <row r="1008">
          <cell r="B1008" t="str">
            <v>Флебография верхней полой вены</v>
          </cell>
        </row>
        <row r="1009">
          <cell r="B1009" t="str">
            <v>Флебография нижней полой вены</v>
          </cell>
        </row>
        <row r="1010">
          <cell r="B1010" t="str">
            <v>Флебография воротной вены</v>
          </cell>
        </row>
        <row r="1011">
          <cell r="B1011" t="str">
            <v>Флебография воротной вены возвратная</v>
          </cell>
        </row>
        <row r="1012">
          <cell r="B1012" t="str">
            <v>Флебография почечной вены</v>
          </cell>
        </row>
        <row r="1013">
          <cell r="B1013" t="str">
            <v>Флебография женских половых органов</v>
          </cell>
        </row>
        <row r="1014">
          <cell r="B1014" t="str">
            <v>Флебография таза</v>
          </cell>
        </row>
        <row r="1015">
          <cell r="B1015" t="str">
            <v>Флебография мужских половых органов</v>
          </cell>
        </row>
        <row r="1016">
          <cell r="B1016" t="str">
            <v>Флебография бедренная</v>
          </cell>
        </row>
        <row r="1017">
          <cell r="B1017" t="str">
            <v>Флебография нижней конечности прямая</v>
          </cell>
        </row>
        <row r="1018">
          <cell r="B1018" t="str">
            <v>Панаортография</v>
          </cell>
        </row>
        <row r="1019">
          <cell r="B1019" t="str">
            <v>Ангиография сосудов почек</v>
          </cell>
        </row>
        <row r="1020">
          <cell r="B1020" t="str">
            <v>Церебральная ангиография</v>
          </cell>
        </row>
        <row r="1021">
          <cell r="B1021" t="str">
            <v>Церебральная ангиография тотальная селективная</v>
          </cell>
        </row>
        <row r="1022">
          <cell r="B1022" t="str">
            <v>Церебральная ангиография с функциональными пробами</v>
          </cell>
        </row>
        <row r="1023">
          <cell r="B1023" t="str">
            <v>Флебография венозных коллекторов (каменистых синусов) головного мозга</v>
          </cell>
        </row>
        <row r="1024">
          <cell r="B1024" t="str">
            <v>Флебография центральной надпочечниковой вены</v>
          </cell>
        </row>
        <row r="1025">
          <cell r="B1025" t="str">
            <v>Флебография нижней конечности ретроградная</v>
          </cell>
        </row>
        <row r="1026">
          <cell r="B1026" t="str">
            <v>Флебография нижней конечности трансартериальная</v>
          </cell>
        </row>
        <row r="1027">
          <cell r="B1027" t="str">
            <v>Флебография верхней конечности прямая</v>
          </cell>
        </row>
        <row r="1028">
          <cell r="B1028" t="str">
            <v>Флебография верхней конечности ретроградная</v>
          </cell>
        </row>
        <row r="1029">
          <cell r="B1029" t="str">
            <v>Флебография верхней конечности трансартериальная</v>
          </cell>
        </row>
        <row r="1030">
          <cell r="B1030" t="str">
            <v>Ангиография артерий нижней конечности прямая</v>
          </cell>
        </row>
        <row r="1031">
          <cell r="B1031" t="str">
            <v>Ангиография артерий нижней конечности ретроградная</v>
          </cell>
        </row>
        <row r="1032">
          <cell r="B1032" t="str">
            <v>Ангиография сосудов органов брюшной полости</v>
          </cell>
        </row>
        <row r="1033">
          <cell r="B1033" t="str">
            <v>Ангиография сосудов органов забрюшинного пространства</v>
          </cell>
        </row>
        <row r="1034">
          <cell r="B1034" t="str">
            <v>Ангиография брыжеечных сосудов</v>
          </cell>
        </row>
        <row r="1035">
          <cell r="B1035" t="str">
            <v>Ангиография брыжеечных сосудов суперселективная</v>
          </cell>
        </row>
        <row r="1036">
          <cell r="B1036" t="str">
            <v>Ангиография чревного ствола и его ветвей</v>
          </cell>
        </row>
        <row r="1037">
          <cell r="B1037" t="str">
            <v>Ангиография объемного образования</v>
          </cell>
        </row>
        <row r="1038">
          <cell r="B1038" t="str">
            <v>Мезентерикопортография трансартериальная</v>
          </cell>
        </row>
        <row r="1039">
          <cell r="B1039" t="str">
            <v>Флебография воротной вены чрезяремная ретроградная</v>
          </cell>
        </row>
        <row r="1040">
          <cell r="B1040" t="str">
            <v>Спленопортография трансселезеночная пункционная</v>
          </cell>
        </row>
        <row r="1041">
          <cell r="B1041" t="str">
            <v>Ангиография легочной артерии и ее ветвей</v>
          </cell>
        </row>
        <row r="1042">
          <cell r="B1042" t="str">
            <v>Компьютерно-томографическая ангиография одной анатомической области</v>
          </cell>
        </row>
        <row r="1043">
          <cell r="B1043" t="str">
            <v>Спинальная ангиография</v>
          </cell>
        </row>
        <row r="1044">
          <cell r="B1044" t="str">
            <v>Компьютерно-томографическая ангиография аорты</v>
          </cell>
        </row>
        <row r="1045">
          <cell r="B1045" t="str">
            <v>Компьютерно-томографическая ангиография брюшной аорты и подвздошных сосудов</v>
          </cell>
        </row>
        <row r="1046">
          <cell r="B1046" t="str">
            <v>Компьютерно-томографическая ангиография сосудов нижних конечностей</v>
          </cell>
        </row>
        <row r="1047">
          <cell r="B1047" t="str">
            <v>Компьютерно-томографическая ангиография сосудов верхних конечностей</v>
          </cell>
        </row>
        <row r="1048">
          <cell r="B1048" t="str">
            <v>Компьютерно-томографическая ангиография сосудов таза</v>
          </cell>
        </row>
        <row r="1049">
          <cell r="B1049" t="str">
            <v>Компьютерно-томографическая ангиография сосудов головного мозга</v>
          </cell>
        </row>
        <row r="1050">
          <cell r="B1050" t="str">
            <v>Компьютерно-томографическая ангиография легочных сосудов</v>
          </cell>
        </row>
        <row r="1051">
          <cell r="B1051" t="str">
            <v>Компьютерно-томографическая ангиография брахиоцефальных артерий</v>
          </cell>
        </row>
        <row r="1052">
          <cell r="B1052" t="str">
            <v>Компьютерно-томографическая ангиография внутричерепного сегмента брахиоцефальных артерий артерий Виллизиева круга)</v>
          </cell>
        </row>
        <row r="1053">
          <cell r="B1053" t="str">
            <v>Измерение фракционного резерва коронарного кровотока</v>
          </cell>
        </row>
        <row r="1054">
          <cell r="B1054" t="str">
            <v>Оптическая когерентная томография коронарных артерий</v>
          </cell>
        </row>
        <row r="1055">
          <cell r="B1055" t="str">
            <v>Рентгенография желчного пузыря</v>
          </cell>
        </row>
        <row r="1056">
          <cell r="B1056" t="str">
            <v>Рентгенография печени</v>
          </cell>
        </row>
        <row r="1057">
          <cell r="B1057" t="str">
            <v>Операционная и послеоперационная холангиография</v>
          </cell>
        </row>
        <row r="1058">
          <cell r="B1058" t="str">
            <v>Внутривенная холецистография и холангиография</v>
          </cell>
        </row>
        <row r="1059">
          <cell r="B1059" t="str">
            <v>Пероральная холецистография и холангиография</v>
          </cell>
        </row>
        <row r="1060">
          <cell r="B1060" t="str">
            <v>Восходящая папиллография фатерова сосочка</v>
          </cell>
        </row>
        <row r="1061">
          <cell r="B1061" t="str">
            <v>Ретроградная холангиопанкреатография</v>
          </cell>
        </row>
        <row r="1062">
          <cell r="B1062" t="str">
            <v>Холецисто-холангиография лапараскопическая</v>
          </cell>
        </row>
        <row r="1063">
          <cell r="B1063" t="str">
            <v>Чрескожная чреспеченочная холангиография</v>
          </cell>
        </row>
        <row r="1064">
          <cell r="B1064" t="str">
            <v>Панкреатография</v>
          </cell>
        </row>
        <row r="1065">
          <cell r="B1065" t="str">
            <v>Рентгенография пищевода</v>
          </cell>
        </row>
        <row r="1066">
          <cell r="B1066" t="str">
            <v>Рентгеноскопия пищевода</v>
          </cell>
        </row>
        <row r="1067">
          <cell r="B1067" t="str">
            <v>Рентгеноскопия пищевода с контрастированием</v>
          </cell>
        </row>
        <row r="1068">
          <cell r="B1068" t="str">
            <v>Рентгенография пищевода с двойным контрастированием</v>
          </cell>
        </row>
        <row r="1069">
          <cell r="B1069" t="str">
            <v>Компьютерная томография пищевода с пероральным контрастированием</v>
          </cell>
        </row>
        <row r="1070">
          <cell r="B1070" t="str">
            <v>Рентгенография пищеводного отверстия диафрагмы</v>
          </cell>
        </row>
        <row r="1071">
          <cell r="B1071" t="str">
            <v>Рентгеноскопия диафрагмы</v>
          </cell>
        </row>
        <row r="1072">
          <cell r="B1072" t="str">
            <v>Рентгенография кардии</v>
          </cell>
        </row>
        <row r="1073">
          <cell r="B1073" t="str">
            <v>Рентгенография кардиально-пищеводного соединения</v>
          </cell>
        </row>
        <row r="1074">
          <cell r="B1074" t="str">
            <v>Рентгенография желудка и двенадцатиперстной кишки</v>
          </cell>
        </row>
        <row r="1075">
          <cell r="B1075" t="str">
            <v>Рентгеноскопия желудка и двенадцатиперстной кишки</v>
          </cell>
        </row>
        <row r="1076">
          <cell r="B1076" t="str">
            <v>Рентгенография желудка и двенадцатиперстной кишки, с двойным контрастированием</v>
          </cell>
        </row>
        <row r="1077">
          <cell r="B1077" t="str">
            <v>Рентгенография желудочно-кишечная</v>
          </cell>
        </row>
        <row r="1078">
          <cell r="B1078" t="str">
            <v>Рентгеноконтроль прохождения контрастного вещества по желудку, тонкой и ободочной кишке</v>
          </cell>
        </row>
        <row r="1079">
          <cell r="B1079" t="str">
            <v>Рентгенография тонкой кишки с контрастированием</v>
          </cell>
        </row>
        <row r="1080">
          <cell r="B1080" t="str">
            <v>Илеоцекальное контрастирование</v>
          </cell>
        </row>
        <row r="1081">
          <cell r="B1081" t="str">
            <v>Рентгеноскопия тонкой кишки</v>
          </cell>
        </row>
        <row r="1082">
          <cell r="B1082" t="str">
            <v>Фистулография свищей тонкой кишки</v>
          </cell>
        </row>
        <row r="1083">
          <cell r="B1083" t="str">
            <v>Компьютерная томография тонкой кишки с контрастированием</v>
          </cell>
        </row>
        <row r="1084">
          <cell r="B1084" t="str">
            <v>Компьютерная томография тонкой кишки с двойным контрастированием</v>
          </cell>
        </row>
        <row r="1085">
          <cell r="B1085" t="str">
            <v>Рентгенография тонкой кишки через илеостому</v>
          </cell>
        </row>
        <row r="1086">
          <cell r="B1086" t="str">
            <v>Ирригоскопия</v>
          </cell>
        </row>
        <row r="1087">
          <cell r="B1087" t="str">
            <v>Рентгеноконтроль прохождения контраста по толстой кишке</v>
          </cell>
        </row>
        <row r="1088">
          <cell r="B1088" t="str">
            <v>Ирригография</v>
          </cell>
        </row>
        <row r="1089">
          <cell r="B1089" t="str">
            <v>Ирригография с двойным контрастированием</v>
          </cell>
        </row>
        <row r="1090">
          <cell r="B1090" t="str">
            <v>Компьютерно-томографическая колоноскопия</v>
          </cell>
        </row>
        <row r="1091">
          <cell r="B1091" t="str">
            <v>Компьютерно-томографическая колоноскопия с внутривенным болюсным контрастированием</v>
          </cell>
        </row>
        <row r="1092">
          <cell r="B1092" t="str">
            <v>Компьютерная томография толстой кишки с ретроградным контрастированием</v>
          </cell>
        </row>
        <row r="1093">
          <cell r="B1093" t="str">
            <v>Компьютерная томография толстой кишки с двойным контрастированием</v>
          </cell>
        </row>
        <row r="1094">
          <cell r="B1094" t="str">
            <v>Фистулография свищей толстой кишки</v>
          </cell>
        </row>
        <row r="1095">
          <cell r="B1095" t="str">
            <v>Рентгенологическое исследование эвакуаторной функции кишки</v>
          </cell>
        </row>
        <row r="1096">
          <cell r="B1096" t="str">
            <v>Рентгенография нижней части брюшной полости</v>
          </cell>
        </row>
        <row r="1097">
          <cell r="B1097" t="str">
            <v>Рентгенография прямой кишки и ободочной кишки, с двойным контрастированием</v>
          </cell>
        </row>
        <row r="1098">
          <cell r="B1098" t="str">
            <v>Проктовагинография</v>
          </cell>
        </row>
        <row r="1099">
          <cell r="B1099" t="str">
            <v>Проктография</v>
          </cell>
        </row>
        <row r="1100">
          <cell r="B1100" t="str">
            <v>Фистулография свищей прямой кишки и перианальной области</v>
          </cell>
        </row>
        <row r="1101">
          <cell r="B1101" t="str">
            <v>Гистеросальпингография</v>
          </cell>
        </row>
        <row r="1102">
          <cell r="B1102" t="str">
            <v>Гистерография</v>
          </cell>
        </row>
        <row r="1103">
          <cell r="B1103" t="str">
            <v>Компьютерная томография органов малого таза у женщин</v>
          </cell>
        </row>
        <row r="1104">
          <cell r="B1104" t="str">
            <v>Спиральная компьютерная томография органов малого таза у женщин</v>
          </cell>
        </row>
        <row r="1105">
          <cell r="B1105" t="str">
            <v>Спиральная компьютерная томография органов малого таза у женщин с внутривенным болюсным контрастированием</v>
          </cell>
        </row>
        <row r="1106">
          <cell r="B1106" t="str">
            <v>Компьютерная томография органов малого таза у женщин с контрастированием</v>
          </cell>
        </row>
        <row r="1107">
          <cell r="B1107" t="str">
            <v>Компьютерная томография органов малого таза у женщин с внутривенным болюсным контрастированием, мультипланарной и трехмерной реконструкцией</v>
          </cell>
        </row>
        <row r="1108">
          <cell r="B1108" t="str">
            <v>Рентгенопельвиография с двойным контрастированием</v>
          </cell>
        </row>
        <row r="1109">
          <cell r="B1109" t="str">
            <v>Маммография</v>
          </cell>
        </row>
        <row r="1110">
          <cell r="B1110" t="str">
            <v>Обзорная рентгенография молочной железы в одной проекции</v>
          </cell>
        </row>
        <row r="1111">
          <cell r="B1111" t="str">
            <v>Прицельная рентгенография молочной железы</v>
          </cell>
        </row>
        <row r="1112">
          <cell r="B1112" t="str">
            <v>Рентгенография молочной железы с разметкой удаленного сектора</v>
          </cell>
        </row>
        <row r="1113">
          <cell r="B1113" t="str">
            <v>Внутритканевая маркировка непальпируемых образований молочной железы под контролем цифровой стереотаксической приставки</v>
          </cell>
        </row>
        <row r="1114">
          <cell r="B1114" t="str">
            <v>Рентгенография с разметкой серии срезов сектора молочной железы</v>
          </cell>
        </row>
        <row r="1115">
          <cell r="B1115" t="str">
            <v>Компьютерно-томографическая маммография</v>
          </cell>
        </row>
        <row r="1116">
          <cell r="B1116" t="str">
            <v>Рентгенография молочных желез цифровая</v>
          </cell>
        </row>
        <row r="1117">
          <cell r="B1117" t="str">
            <v>Телерентгенологическая гистеросальпингография</v>
          </cell>
        </row>
        <row r="1118">
          <cell r="B1118" t="str">
            <v>Хромогидротубация</v>
          </cell>
        </row>
        <row r="1119">
          <cell r="B1119" t="str">
            <v>Рентгенотерапия при опухолях молочной железы</v>
          </cell>
        </row>
        <row r="1120">
          <cell r="B1120" t="str">
            <v>Томосинтез молочных желез</v>
          </cell>
        </row>
        <row r="1121">
          <cell r="B1121" t="str">
            <v>Дуктография</v>
          </cell>
        </row>
        <row r="1122">
          <cell r="B1122" t="str">
            <v>Пневмокистография</v>
          </cell>
        </row>
        <row r="1123">
          <cell r="B1123" t="str">
            <v>Рентгенография мужских наружных половых органов</v>
          </cell>
        </row>
        <row r="1124">
          <cell r="B1124" t="str">
            <v>Везикулография</v>
          </cell>
        </row>
        <row r="1125">
          <cell r="B1125" t="str">
            <v>Компьютерная томография органов таза у мужчин</v>
          </cell>
        </row>
        <row r="1126">
          <cell r="B1126" t="str">
            <v>Спиральная компьютерная томография органов таза у мужчин</v>
          </cell>
        </row>
        <row r="1127">
          <cell r="B1127" t="str">
            <v>Спиральная компьютерная томография органов таза у мужчин с внутривенным болюсным контрастированием</v>
          </cell>
        </row>
        <row r="1128">
          <cell r="B1128" t="str">
            <v>Компьютерная томография органов таза у мужчин с контрастированием</v>
          </cell>
        </row>
        <row r="1129">
          <cell r="B1129" t="str">
            <v>Спонгиозография</v>
          </cell>
        </row>
        <row r="1130">
          <cell r="B1130" t="str">
            <v>Кавернозография</v>
          </cell>
        </row>
        <row r="1131">
          <cell r="B1131" t="str">
            <v>Тиреоидолимфография</v>
          </cell>
        </row>
        <row r="1132">
          <cell r="B1132" t="str">
            <v>Компьютерная томография надпочечников</v>
          </cell>
        </row>
        <row r="1133">
          <cell r="B1133" t="str">
            <v>Компьютерная томография надпочечников с внутривенным болюсным контрастированием</v>
          </cell>
        </row>
        <row r="1134">
          <cell r="B1134" t="str">
            <v>Позитивная контрастная вентрикулография</v>
          </cell>
        </row>
        <row r="1135">
          <cell r="B1135" t="str">
            <v>Контрастная нейрорентгенография</v>
          </cell>
        </row>
        <row r="1136">
          <cell r="B1136" t="str">
            <v>Пневмомиелография</v>
          </cell>
        </row>
        <row r="1137">
          <cell r="B1137" t="str">
            <v>Компьютерная томография головного мозга</v>
          </cell>
        </row>
        <row r="1138">
          <cell r="B1138" t="str">
            <v>Компьютерно-томографическая перфузия головного мозга</v>
          </cell>
        </row>
        <row r="1139">
          <cell r="B1139" t="str">
            <v>Компьютерная томография мягких тканей головы контрастированием</v>
          </cell>
        </row>
        <row r="1140">
          <cell r="B1140" t="str">
            <v>Компьютерная томография головного мозга с внутривенным контрастированием</v>
          </cell>
        </row>
        <row r="1141">
          <cell r="B1141" t="str">
            <v>Компьютерная томография сосудов головного мозга с внутривенным болюсным контрастированием</v>
          </cell>
        </row>
        <row r="1142">
          <cell r="B1142" t="str">
            <v>Компьютерная томография головного мозга интраоперационная</v>
          </cell>
        </row>
        <row r="1143">
          <cell r="B1143" t="str">
            <v>Рентгенотерапия при новообразованиях головного мозга и мозговых оболочек</v>
          </cell>
        </row>
        <row r="1144">
          <cell r="B1144" t="str">
            <v>Цистернография</v>
          </cell>
        </row>
        <row r="1145">
          <cell r="B1145" t="str">
            <v>Компьютерно-томографическая вентрикулография</v>
          </cell>
        </row>
        <row r="1146">
          <cell r="B1146" t="str">
            <v>Компьютерно-томографическая цистернография</v>
          </cell>
        </row>
        <row r="1147">
          <cell r="B1147" t="str">
            <v>Миелография</v>
          </cell>
        </row>
        <row r="1148">
          <cell r="B1148" t="str">
            <v>Рентгенография мягких тканей уха</v>
          </cell>
        </row>
        <row r="1149">
          <cell r="B1149" t="str">
            <v>Рентгенография височной кости</v>
          </cell>
        </row>
        <row r="1150">
          <cell r="B1150" t="str">
            <v>Рентгенография сосцевидных отростков</v>
          </cell>
        </row>
        <row r="1151">
          <cell r="B1151" t="str">
            <v>Компьютерная томография височной кости</v>
          </cell>
        </row>
        <row r="1152">
          <cell r="B1152" t="str">
            <v>Компьютерная томография височной кости с внутривенным болюсным контрастированием</v>
          </cell>
        </row>
        <row r="1153">
          <cell r="B1153" t="str">
            <v>Рентгенография глазницы</v>
          </cell>
        </row>
        <row r="1154">
          <cell r="B1154" t="str">
            <v>Рентгенография верхней глазничной щели</v>
          </cell>
        </row>
        <row r="1155">
          <cell r="B1155" t="str">
            <v>Рентгенография глазного отверстия и канала зрительного нерва</v>
          </cell>
        </row>
        <row r="1156">
          <cell r="B1156" t="str">
            <v>Контрастная рентгенография глазницы</v>
          </cell>
        </row>
        <row r="1157">
          <cell r="B1157" t="str">
            <v>Контрастная рентгенография слезной железы и слезного протока</v>
          </cell>
        </row>
        <row r="1158">
          <cell r="B1158" t="str">
            <v>Рентгенография глазного яблока с протезом-индикатором Комберга-Балтина</v>
          </cell>
        </row>
        <row r="1159">
          <cell r="B1159" t="str">
            <v>Компьютерная томография глазницы</v>
          </cell>
        </row>
        <row r="1160">
          <cell r="B1160" t="str">
            <v>Компьютерная томография глазницы с внутривенным болюсным контрастированием</v>
          </cell>
        </row>
        <row r="1161">
          <cell r="B1161" t="str">
            <v>Контрастная рентгенография слезных путей</v>
          </cell>
        </row>
        <row r="1162">
          <cell r="B1162" t="str">
            <v>Ангиография глазного дна с индоцианином зеленым</v>
          </cell>
        </row>
        <row r="1163">
          <cell r="B1163" t="str">
            <v>Рентгенография почек и мочевыводящих путей</v>
          </cell>
        </row>
        <row r="1164">
          <cell r="B1164" t="str">
            <v>Внутривенная урография</v>
          </cell>
        </row>
        <row r="1165">
          <cell r="B1165" t="str">
            <v>Ретроградная пиелография</v>
          </cell>
        </row>
        <row r="1166">
          <cell r="B1166" t="str">
            <v>Ретроградная уретеропиелография</v>
          </cell>
        </row>
        <row r="1167">
          <cell r="B1167" t="str">
            <v>Негативная и двойная контрастная цистография или уретероцистография</v>
          </cell>
        </row>
        <row r="1168">
          <cell r="B1168" t="str">
            <v>Опорожняющая цистоуретрография</v>
          </cell>
        </row>
        <row r="1169">
          <cell r="B1169" t="str">
            <v>Цистография</v>
          </cell>
        </row>
        <row r="1170">
          <cell r="B1170" t="str">
            <v>Уретероцистография</v>
          </cell>
        </row>
        <row r="1171">
          <cell r="B1171" t="str">
            <v>Уретроцистография с двумя бужами</v>
          </cell>
        </row>
        <row r="1172">
          <cell r="B1172" t="str">
            <v>Компьютерная томография почек и надпочечников</v>
          </cell>
        </row>
        <row r="1173">
          <cell r="B1173" t="str">
            <v>Компьютерная томография почек и верхних мочевыводящих путей с внутривенным болюсным контрастированием</v>
          </cell>
        </row>
        <row r="1174">
          <cell r="B1174" t="str">
            <v>Спиральная компьютерная томография почек и надпочечников</v>
          </cell>
        </row>
        <row r="1175">
          <cell r="B1175" t="str">
            <v>Микционная цистоуретрография</v>
          </cell>
        </row>
        <row r="1176">
          <cell r="B1176" t="str">
            <v>Уретрография восходящая</v>
          </cell>
        </row>
        <row r="1177">
          <cell r="B1177" t="str">
            <v>Антеградная пиелоуретерография</v>
          </cell>
        </row>
        <row r="1178">
          <cell r="B1178" t="str">
            <v>Обзорная урография (рентгенография мочевыделительной системы)</v>
          </cell>
        </row>
        <row r="1179">
          <cell r="B1179" t="str">
            <v>Томосинтез почек и мочевыводящих путей</v>
          </cell>
        </row>
        <row r="1180">
          <cell r="B1180" t="str">
            <v>Букки-терапия при заболеваниях кожи, подкожно-жировой клетчатки и придатков кожи</v>
          </cell>
        </row>
        <row r="1181">
          <cell r="B1181" t="str">
            <v>Описание и интерпретация рентгенографических изображений</v>
          </cell>
        </row>
        <row r="1182">
          <cell r="B1182" t="str">
            <v>Описание и интерпретация компьютерных томограмм</v>
          </cell>
        </row>
        <row r="1183">
          <cell r="B1183" t="str">
            <v>Описание и интерпретация магнитно-резонансных томограмм</v>
          </cell>
        </row>
        <row r="1184">
          <cell r="B1184" t="str">
            <v>Описание и интерпретация данных рентгенографических исследований с применением телемедицинских технологий</v>
          </cell>
        </row>
        <row r="1185">
          <cell r="B1185" t="str">
            <v>Описание и интерпретация данных рентгеноскопических исследований с применением телемедицинских технологий</v>
          </cell>
        </row>
        <row r="1186">
          <cell r="B1186" t="str">
            <v>Описание и интерпретация компьютерных томограмм с применением телемедицинских технологий</v>
          </cell>
        </row>
        <row r="1187">
          <cell r="B1187" t="str">
            <v>Описание и интерпретация магнитно-резонансных томограмм с применением телемедицинских технологий</v>
          </cell>
        </row>
        <row r="1188">
          <cell r="B1188" t="str">
            <v>Обзорный снимок брюшной полости и органов малого таза</v>
          </cell>
        </row>
        <row r="1189">
          <cell r="B1189" t="str">
            <v>Обзорная рентгенография органов брюшной полости</v>
          </cell>
        </row>
        <row r="1190">
          <cell r="B1190" t="str">
            <v>Компьютерная томография органов брюшной полости</v>
          </cell>
        </row>
        <row r="1191">
          <cell r="B1191" t="str">
            <v>Компьютерная томография органов брюшной полости и забрюшинного пространства</v>
          </cell>
        </row>
        <row r="1192">
          <cell r="B1192" t="str">
            <v>Компьютерная томография органов брюшной полости и забрюшинного пространства с внутривенным болюсным контрастированием</v>
          </cell>
        </row>
        <row r="1193">
          <cell r="B1193" t="str">
            <v>Компьютерная томография органов брюшной полости с внутривенным болюсным контрастированием</v>
          </cell>
        </row>
        <row r="1194">
          <cell r="B1194" t="str">
            <v>Спиральная компьютерная томография органов брюшной полости с внутривенным болюсным контрастированием, мультипланарной и трехмерной реконструкцией</v>
          </cell>
        </row>
        <row r="1195">
          <cell r="B1195" t="str">
            <v>Компьютерная томография органов брюшной полости с двойным контрастированием</v>
          </cell>
        </row>
        <row r="1196">
          <cell r="B1196" t="str">
            <v>Рентгенография промежности</v>
          </cell>
        </row>
        <row r="1197">
          <cell r="B1197" t="str">
            <v>Компьютерная томография забрюшинного пространства</v>
          </cell>
        </row>
        <row r="1198">
          <cell r="B1198" t="str">
            <v>Компьютерная томография забрюшинного пространства с внутривенным болюсным контрастированием</v>
          </cell>
        </row>
        <row r="1199">
          <cell r="B1199" t="str">
            <v>Фистулография</v>
          </cell>
        </row>
        <row r="1200">
          <cell r="B1200" t="str">
            <v>Компьютерно-томографическая фистулография</v>
          </cell>
        </row>
        <row r="1201">
          <cell r="B1201" t="str">
            <v>Топометрия компьютерно-томографическая</v>
          </cell>
        </row>
        <row r="1202">
          <cell r="B1202" t="str">
            <v>Рентгенотопометрия</v>
          </cell>
        </row>
        <row r="1203">
          <cell r="B1203" t="str">
            <v>Конусно-лучевая томография</v>
          </cell>
        </row>
        <row r="1204">
          <cell r="B1204" t="str">
            <v>Компьютерно-томографическая перфузия органов грудной полости</v>
          </cell>
        </row>
        <row r="1205">
          <cell r="B1205" t="str">
            <v>Компьютерно-томографическая перфузия органов брюшной полости и забрюшинного пространства</v>
          </cell>
        </row>
        <row r="1206">
          <cell r="B1206" t="str">
            <v>Компьютерно-томографическая перфузия мягких тканей конечностей</v>
          </cell>
        </row>
        <row r="1207">
          <cell r="B1207" t="str">
            <v>Построение виртуальной трехмерной модели головы</v>
          </cell>
        </row>
        <row r="1208">
          <cell r="B1208" t="str">
            <v>Планирование и моделирование оперативного вмешательства с использованием виртуальной трехмерной модели головы</v>
          </cell>
        </row>
        <row r="1209">
          <cell r="B1209" t="str">
            <v>Планирование и моделирование оперативного вмешательства с использованием материальной модели головы</v>
          </cell>
        </row>
        <row r="1210">
          <cell r="B1210" t="str">
            <v>Планирование и моделирование лучевой терапии с использованием виртуальной трехмерной модели головы</v>
          </cell>
        </row>
        <row r="1211">
          <cell r="B1211" t="str">
            <v>Планирование и моделирование лучевой терапии с использованием виртуальной трехмерной модели шеи</v>
          </cell>
        </row>
        <row r="1212">
          <cell r="B1212" t="str">
            <v>Планирование и моделирование лучевой терапии с использованием виртуальной трехмерной модели тела</v>
          </cell>
        </row>
        <row r="1213">
          <cell r="B1213" t="str">
            <v>Интраоперационная лучевая терапия при новообразованиях кожи, подкожной клетчатки, придатков кожи</v>
          </cell>
        </row>
        <row r="1214">
          <cell r="B1214" t="str">
            <v>Дистанционная гамма-терапия при новообразованиях кожи</v>
          </cell>
        </row>
        <row r="1215">
          <cell r="B1215" t="str">
            <v>Сцинтиграфия полипозиционная костей</v>
          </cell>
        </row>
        <row r="1216">
          <cell r="B1216" t="str">
            <v>Сцинтиграфия костей всего тела</v>
          </cell>
        </row>
        <row r="1217">
          <cell r="B1217" t="str">
            <v>Дистанционная лучевая терапия при поражении костей</v>
          </cell>
        </row>
        <row r="1218">
          <cell r="B1218" t="str">
            <v>Дистанционная лучевая терапия при поражении костей на медицинских ускорителях электронов</v>
          </cell>
        </row>
        <row r="1219">
          <cell r="B1219" t="str">
            <v>Дистанционная гамма-терапия при поражении костей</v>
          </cell>
        </row>
        <row r="1220">
          <cell r="B1220" t="str">
            <v>Дистанционная лучевая терапия при поражении костей с использованием индивидуальных формирующих или фиксирующих устройств</v>
          </cell>
        </row>
        <row r="1221">
          <cell r="B1221" t="str">
            <v>Дистанционная лучевая терапия при поражении костей стереотаксическая</v>
          </cell>
        </row>
        <row r="1222">
          <cell r="B1222" t="str">
            <v>Дистанционная лучевая терапия при поражении костей на линейном ускорителе с модуляцией интенсивности пучка излучения</v>
          </cell>
        </row>
        <row r="1223">
          <cell r="B1223" t="str">
            <v>Дистанционная лучевая терапия при поражении костей на линейном ускорителе электронным пучком интраоперационная</v>
          </cell>
        </row>
        <row r="1224">
          <cell r="B1224" t="str">
            <v>Дистанционная лучевая терапия при поражении костей пучками нейтронов, протонов и тяжелых ионов</v>
          </cell>
        </row>
        <row r="1225">
          <cell r="B1225" t="str">
            <v>Однофотонная эмиссионная компьютерная томография костей</v>
          </cell>
        </row>
        <row r="1226">
          <cell r="B1226" t="str">
            <v>Однофотонная эмиссионная компьютерная томография костей всего тела</v>
          </cell>
        </row>
        <row r="1227">
          <cell r="B1227" t="str">
            <v>Однофотонная эмиссионная компьютерная томография, совмещенная с компьютерной томографией костей всего тела</v>
          </cell>
        </row>
        <row r="1228">
          <cell r="B1228" t="str">
            <v>Позитронная эмиссионная томография костей</v>
          </cell>
        </row>
        <row r="1229">
          <cell r="B1229" t="str">
            <v>Позитронная эмиссионная томография костей, совмещенная с компьютерной томографией всего тела</v>
          </cell>
        </row>
        <row r="1230">
          <cell r="B1230" t="str">
            <v>Дистанционная лучевая терапия при поражении лимфатических узлов</v>
          </cell>
        </row>
        <row r="1231">
          <cell r="B1231" t="str">
            <v>Дистанционная лучевая терапия на медицинских ускорителях электронов при поражении лимфатических узлов</v>
          </cell>
        </row>
        <row r="1232">
          <cell r="B1232" t="str">
            <v>Дистанционная гамма-терапия при поражении лимфатических узлов</v>
          </cell>
        </row>
        <row r="1233">
          <cell r="B1233" t="str">
            <v>Дистанционная лучевая терапия при поражении лимфоузлов пучками нейтронов, протонов и тяжелых ионов</v>
          </cell>
        </row>
        <row r="1234">
          <cell r="B1234" t="str">
            <v>Лимфосцинтиграфия</v>
          </cell>
        </row>
        <row r="1235">
          <cell r="B1235" t="str">
            <v>Дистанционная лучевая терапия при поражении селезенки</v>
          </cell>
        </row>
        <row r="1236">
          <cell r="B1236" t="str">
            <v>Сцинтиграфия сторожевых лимфатических узлов</v>
          </cell>
        </row>
        <row r="1237">
          <cell r="B1237" t="str">
            <v>Радиометрия интраоперационная лимфатических узлов</v>
          </cell>
        </row>
        <row r="1238">
          <cell r="B1238" t="str">
            <v>Однофотонная эмиссионная компьютерная томография лимфатических узлов</v>
          </cell>
        </row>
        <row r="1239">
          <cell r="B1239" t="str">
            <v>Однофотонная эмиссионная компьютерная томография, совмещенная с компьютерной томографией лимфатических узлов</v>
          </cell>
        </row>
        <row r="1240">
          <cell r="B1240" t="str">
            <v>Дистанционная лучевая терапия опухолей полости рта</v>
          </cell>
        </row>
        <row r="1241">
          <cell r="B1241" t="str">
            <v>Дистанционная лучевая терапия на медицинских ускорителях электронов при опухолях полости рта</v>
          </cell>
        </row>
        <row r="1242">
          <cell r="B1242" t="str">
            <v>Дистанционная гамма-терапия при опухолях полости рта</v>
          </cell>
        </row>
        <row r="1243">
          <cell r="B1243" t="str">
            <v>Дистанционная лучевая терапия при опухолях полости рта с использованием индивидуальных формирующих или фиксирующих устройств</v>
          </cell>
        </row>
        <row r="1244">
          <cell r="B1244" t="str">
            <v>Дистанционная лучевая терапия при опухолях полости рта стереотаксическим методом пучками нейтронов, протонов и тяжелых ионов</v>
          </cell>
        </row>
        <row r="1245">
          <cell r="B1245" t="str">
            <v>Дистанционная лучевая терапия при опухолях полости рта в условиях стереотаксиса</v>
          </cell>
        </row>
        <row r="1246">
          <cell r="B1246" t="str">
            <v>Дистанционная лучевая терапия при опухолях полости рта на линейном ускорителе с модуляцией интенсивности пучка излучения</v>
          </cell>
        </row>
        <row r="1247">
          <cell r="B1247" t="str">
            <v>Внутритканевая лучевая терапия опухолей полости рта</v>
          </cell>
        </row>
        <row r="1248">
          <cell r="B1248" t="str">
            <v>Внутритканевая гамма-терапия опухолей полости рта</v>
          </cell>
        </row>
        <row r="1249">
          <cell r="B1249" t="str">
            <v>Дистанционная лучевая терапия опухолей языка</v>
          </cell>
        </row>
        <row r="1250">
          <cell r="B1250" t="str">
            <v>Дистанционная лучевая терапия на медицинских ускорителях электронов при опухолях языка</v>
          </cell>
        </row>
        <row r="1251">
          <cell r="B1251" t="str">
            <v>Дистанционная гамма-терапия при опухолях языка</v>
          </cell>
        </row>
        <row r="1252">
          <cell r="B1252" t="str">
            <v>Дистанционная лучевая терапия при опухолях языка с использованием индивидуальных формирующих или фиксирующих устройств</v>
          </cell>
        </row>
        <row r="1253">
          <cell r="B1253" t="str">
            <v>Дистанционная лучевая терапия при опухолях языка стереотаксическим методом пучками нейтронов, протонов и тяжелых ионов</v>
          </cell>
        </row>
        <row r="1254">
          <cell r="B1254" t="str">
            <v>Дистанционная лучевая терапия при опухолях языка в условиях стереотаксиса</v>
          </cell>
        </row>
        <row r="1255">
          <cell r="B1255" t="str">
            <v>Дистанционная лучевая терапия при опухолях языка на линейном ускорителе с модуляцией интенсивности пучка излучения</v>
          </cell>
        </row>
        <row r="1256">
          <cell r="B1256" t="str">
            <v>Внутритканевая лучевая терапия опухолей языка</v>
          </cell>
        </row>
        <row r="1257">
          <cell r="B1257" t="str">
            <v>Внутритканевая гамма-терапия при опухолях языка</v>
          </cell>
        </row>
        <row r="1258">
          <cell r="B1258" t="str">
            <v>Дистанционная гамма-терапия при новообразованиях губы</v>
          </cell>
        </row>
        <row r="1259">
          <cell r="B1259" t="str">
            <v>Дистанционная лучевая терапия опухолей верхних дыхательных путей</v>
          </cell>
        </row>
        <row r="1260">
          <cell r="B1260" t="str">
            <v>Дистанционная лучевая терапия на медицинских ускорителях электронов опухолей верхних дыхательных путей</v>
          </cell>
        </row>
        <row r="1261">
          <cell r="B1261" t="str">
            <v>Дистанционная гамма-терапия опухолей верхних дыхательных путей</v>
          </cell>
        </row>
        <row r="1262">
          <cell r="B1262" t="str">
            <v>Дистанционная лучевая терапия опухолей верхних дыхательных путей с использованием индивидуальных формирующих или фиксирующих устройств</v>
          </cell>
        </row>
        <row r="1263">
          <cell r="B1263" t="str">
            <v>Дистанционная лучевая терапия опухолей верхних дыхательных путей стереотаксическим методом пучками нейтронов, протонов и тяжелых ионов</v>
          </cell>
        </row>
        <row r="1264">
          <cell r="B1264" t="str">
            <v>Дистанционная лучевая терапия опухолей верхних дыхательных путей стереотаксическая</v>
          </cell>
        </row>
        <row r="1265">
          <cell r="B1265" t="str">
            <v>Дистанционная лучевая терапия на линейном ускорителе с модуляцией интенсивности пучка излучения опухолей верхних дыхательных путей</v>
          </cell>
        </row>
        <row r="1266">
          <cell r="B1266" t="str">
            <v>Дистанционная гамма-терапия опухолей верхних дыхательных путей интраоперационная</v>
          </cell>
        </row>
        <row r="1267">
          <cell r="B1267" t="str">
            <v>Внутриполостная лучевая терапия опухолей верхних дыхательных путей</v>
          </cell>
        </row>
        <row r="1268">
          <cell r="B1268" t="str">
            <v>Дистанционная лучевая терапия опухолей нижних дыхательных путей и легочной ткани</v>
          </cell>
        </row>
        <row r="1269">
          <cell r="B1269" t="str">
            <v>Дистанционная лучевая терапия на медицинских ускорителях электронов опухолей нижних дыхательных путей</v>
          </cell>
        </row>
        <row r="1270">
          <cell r="B1270" t="str">
            <v>Дистанционная гамма-терапия опухолей нижних дыхательных путей</v>
          </cell>
        </row>
        <row r="1271">
          <cell r="B1271" t="str">
            <v>Дистанционная лучевая терапия опухолей нижних дыхательных путей с использованием индивидуальных формирующих или фиксирующих устройств</v>
          </cell>
        </row>
        <row r="1272">
          <cell r="B1272" t="str">
            <v>Дистанционная лучевая терапия опухолей нижних дыхательных путей стереотаксическим методом пучками нейтронов, протонов и тяжелых ионов</v>
          </cell>
        </row>
        <row r="1273">
          <cell r="B1273" t="str">
            <v>Дистанционная лучевая терапия опухолей нижних дыхательных путей на линейном ускорителе с мультилифт коллиматором</v>
          </cell>
        </row>
        <row r="1274">
          <cell r="B1274" t="str">
            <v>Дистанционная лучевая терапия при поражении плевры</v>
          </cell>
        </row>
        <row r="1275">
          <cell r="B1275" t="str">
            <v>Сцинтиграфия легких перфузионная</v>
          </cell>
        </row>
        <row r="1276">
          <cell r="B1276" t="str">
            <v>Сцинтиграфия легких вентиляционная</v>
          </cell>
        </row>
        <row r="1277">
          <cell r="B1277" t="str">
            <v>Однофотонная эмиссионная компьютерная томография легких</v>
          </cell>
        </row>
        <row r="1278">
          <cell r="B1278" t="str">
            <v>Однофотонная эмиссионная компьютерная томография, совмещенная с компьютерной томографией легких</v>
          </cell>
        </row>
        <row r="1279">
          <cell r="B1279" t="str">
            <v>Однофотонная эмиссионная компьютерная томография, совмещенная с компьютерной томографией легких с контрастированием</v>
          </cell>
        </row>
        <row r="1280">
          <cell r="B1280" t="str">
            <v>Сцинтиграфия миокарда</v>
          </cell>
        </row>
        <row r="1281">
          <cell r="B1281" t="str">
            <v>Сцинтиграфия миокарда с функциональными пробами</v>
          </cell>
        </row>
        <row r="1282">
          <cell r="B1282" t="str">
            <v>Сцинтиграфия симпатической нервной системы миокарда</v>
          </cell>
        </row>
        <row r="1283">
          <cell r="B1283" t="str">
            <v>Позитронно-эмиссионная томография миокарда</v>
          </cell>
        </row>
        <row r="1284">
          <cell r="B1284" t="str">
            <v>Позитронная эмиссионная томография, совмещенная с компьютерной томографией миокарда</v>
          </cell>
        </row>
        <row r="1285">
          <cell r="B1285" t="str">
            <v>Позитронная эмиссионная томография, совмещенная с компьютерной томографией миокарда с контрастированием</v>
          </cell>
        </row>
        <row r="1286">
          <cell r="B1286" t="str">
            <v>Однофотонная эмиссионная компьютерная томография миокарда</v>
          </cell>
        </row>
        <row r="1287">
          <cell r="B1287" t="str">
            <v>Однофотонная эмиссионная компьютерная томография миокарда перфузионная</v>
          </cell>
        </row>
        <row r="1288">
          <cell r="B1288" t="str">
            <v>Однофотонная эмиссионная компьютерная томография миокарда перфузионная с функциональными пробами</v>
          </cell>
        </row>
        <row r="1289">
          <cell r="B1289" t="str">
            <v>Радионуклидная равновесная вентрикулография</v>
          </cell>
        </row>
        <row r="1290">
          <cell r="B1290" t="str">
            <v>Радионуклидная равновесная томовентрикулография</v>
          </cell>
        </row>
        <row r="1291">
          <cell r="B1291" t="str">
            <v>Однофотонная эмиссионная компьютерная томография, совмещенная с компьютерной томографией миокарда</v>
          </cell>
        </row>
        <row r="1292">
          <cell r="B1292" t="str">
            <v>Однофотонная эмиссионная компьютерная томография, совмещенная с компьютерной томографией миокарда с контрастированием</v>
          </cell>
        </row>
        <row r="1293">
          <cell r="B1293" t="str">
            <v>Дистанционная лучевая терапия при поражении средостения</v>
          </cell>
        </row>
        <row r="1294">
          <cell r="B1294" t="str">
            <v>Дистанционная лучевая терапия на медицинских ускорителях электронов опухолей средостения</v>
          </cell>
        </row>
        <row r="1295">
          <cell r="B1295" t="str">
            <v>Дистанционная гамма-терапия при опухолях средостения</v>
          </cell>
        </row>
        <row r="1296">
          <cell r="B1296" t="str">
            <v>Дистанционная лучевая терапия при опухолях средостения с использованием индивидуальных формирующих или фиксирующих устройств</v>
          </cell>
        </row>
        <row r="1297">
          <cell r="B1297" t="str">
            <v>Дистанционная лучевая терапия при опухолях средостения стереотаксическим методом пучками нейтронов, протонов и тяжелых ионов</v>
          </cell>
        </row>
        <row r="1298">
          <cell r="B1298" t="str">
            <v>Дистанционная лучевая терапия при опухолях средостения в условиях стереотаксиса</v>
          </cell>
        </row>
        <row r="1299">
          <cell r="B1299" t="str">
            <v>Дистанционная лучевая терапия при опухолях средостения на линейном ускорителе с модуляцией интенсивности пучка излучения</v>
          </cell>
        </row>
        <row r="1300">
          <cell r="B1300" t="str">
            <v>Дистанционная лучевая терапия сосудистых новообразований</v>
          </cell>
        </row>
        <row r="1301">
          <cell r="B1301" t="str">
            <v>Флебосцинтиграфия</v>
          </cell>
        </row>
        <row r="1302">
          <cell r="B1302" t="str">
            <v>Аортоартериосцинтиграфия</v>
          </cell>
        </row>
        <row r="1303">
          <cell r="B1303" t="str">
            <v>Дистанционная лучевая терапия при поражении печени и желчевыводящих путей</v>
          </cell>
        </row>
        <row r="1304">
          <cell r="B1304" t="str">
            <v>Дистанционная лучевая терапия опухолей печени и желчевыводящих путей на линейном ускорителе электронным пучком интраоперационная</v>
          </cell>
        </row>
        <row r="1305">
          <cell r="B1305" t="str">
            <v>Дистанционная гамма-терапия при поражении печени и желчевыводящих путей</v>
          </cell>
        </row>
        <row r="1306">
          <cell r="B1306" t="str">
            <v>Дистанционная лучевая терапия опухолей поджелудочной железы стереотаксическим методом пучками нейтронов, протонов и тяжелых ионов</v>
          </cell>
        </row>
        <row r="1307">
          <cell r="B1307" t="str">
            <v>Дистанционная лучевая терапия опухолей желчевыводящих путей стереотаксическим методом пучками нейтронов, протонов и тяжелых ионов</v>
          </cell>
        </row>
        <row r="1308">
          <cell r="B1308" t="str">
            <v>Сцинтиграфия печени и селезенки</v>
          </cell>
        </row>
        <row r="1309">
          <cell r="B1309" t="str">
            <v>Гепатобилисцинтиграфия</v>
          </cell>
        </row>
        <row r="1310">
          <cell r="B1310" t="str">
            <v>Однофотонная эмиссионная компьютерная томография гепатобилиарной системы</v>
          </cell>
        </row>
        <row r="1311">
          <cell r="B1311" t="str">
            <v>Однофотонная эмиссионная компьютерная томография печени и селезенки</v>
          </cell>
        </row>
        <row r="1312">
          <cell r="B1312" t="str">
            <v>Ангиогепатосцинтиграфия</v>
          </cell>
        </row>
        <row r="1313">
          <cell r="B1313" t="str">
            <v>Однофотонная эмиссионная компьютерная томография, совмещенная с компьютерной томографией печени и селезенки</v>
          </cell>
        </row>
        <row r="1314">
          <cell r="B1314" t="str">
            <v>Однофотонная эмиссионная компьютерная томография, совмещенная с компьютерной томографией печени и селезенки с контрастированием</v>
          </cell>
        </row>
        <row r="1315">
          <cell r="B1315" t="str">
            <v>Дистанционная лучевая терапия опухолей поджелудочной железы</v>
          </cell>
        </row>
        <row r="1316">
          <cell r="B1316" t="str">
            <v>Дистанционная лучевая терапия на медицинских ускорителях электронов опухолей поджелудочной железы</v>
          </cell>
        </row>
        <row r="1317">
          <cell r="B1317" t="str">
            <v>Интраоперационная лучевая терапия при новообразованиях поджелудочной железы</v>
          </cell>
        </row>
        <row r="1318">
          <cell r="B1318" t="str">
            <v>Дистанционная лучевая терапия опухолей пищевода, желудка, двенадцатиперстной кишки</v>
          </cell>
        </row>
        <row r="1319">
          <cell r="B1319" t="str">
            <v>Дистанционная лучевая терапия на медицинских ускорителях электронов опухолей пищевода, желудка, двенадцатиперстной кишки</v>
          </cell>
        </row>
        <row r="1320">
          <cell r="B1320" t="str">
            <v>Дистанционная гамма-терапия опухолей пищевода, желудка, двенадцатиперстной кишки</v>
          </cell>
        </row>
        <row r="1321">
          <cell r="B1321" t="str">
            <v>Дистанционная лучевая терапия опухолей пищевода, желудка, двенадцатиперстной кишки стереотаксическим методом пучками нейтронов, протонов и тяжелых ионов</v>
          </cell>
        </row>
        <row r="1322">
          <cell r="B1322" t="str">
            <v>Дистанционная лучевая терапия пищевода опухолей, желудка, двенадцатиперстной кишки стереотаксическая</v>
          </cell>
        </row>
        <row r="1323">
          <cell r="B1323" t="str">
            <v>Дистанционная лучевая терапия пищевода опухолей, желудка, двенадцатиперстной кишки на линейном ускорителе с модуляцией интенсивности пучка излучения</v>
          </cell>
        </row>
        <row r="1324">
          <cell r="B1324" t="str">
            <v>Внутриполостная лучевая терапия опухолей пищевода, желудка, двенадцатиперстной кишки</v>
          </cell>
        </row>
        <row r="1325">
          <cell r="B1325" t="str">
            <v>Интраоперационная лучевая терапия при новообразованиях пищевода</v>
          </cell>
        </row>
        <row r="1326">
          <cell r="B1326" t="str">
            <v>Интраоперационная лучевая терапия при новообразованиях желудка</v>
          </cell>
        </row>
        <row r="1327">
          <cell r="B1327" t="str">
            <v>Сцинтиграфия желудка</v>
          </cell>
        </row>
        <row r="1328">
          <cell r="B1328" t="str">
            <v>13С-уреазный дыхательный тест на Helicobacter Pylori</v>
          </cell>
        </row>
        <row r="1329">
          <cell r="B1329" t="str">
            <v>Интраоперационная лучевая терапия при новообразованиях тонкой кишки</v>
          </cell>
        </row>
        <row r="1330">
          <cell r="B1330" t="str">
            <v>Дистанционная лучевая терапия опухолей ободочной кишки</v>
          </cell>
        </row>
        <row r="1331">
          <cell r="B1331" t="str">
            <v>Дистанционная лучевая терапия на медицинских ускорителях электронов опухолей ободочной кишки</v>
          </cell>
        </row>
        <row r="1332">
          <cell r="B1332" t="str">
            <v>Дистанционная гамма-терапия опухолей ободочной кишки</v>
          </cell>
        </row>
        <row r="1333">
          <cell r="B1333" t="str">
            <v>Дистанционная лучевая терапия опухолей ободочной кишки стереотаксическим методом пучками нейтронов, протонов и тяжелых ионов</v>
          </cell>
        </row>
        <row r="1334">
          <cell r="B1334" t="str">
            <v>Дистанционная лучевая терапия опухолей ободочной кишки стереотаксическая</v>
          </cell>
        </row>
        <row r="1335">
          <cell r="B1335" t="str">
            <v>Дистанционная лучевая терапия опухолей ободочной кишки на линейном ускорителе с модуляцией интенсивности пучка излучения</v>
          </cell>
        </row>
        <row r="1336">
          <cell r="B1336" t="str">
            <v>Дистанционная лучевая терапия опухолей ободочной кишки на линейном ускорителе электронным пучком интраоперационная</v>
          </cell>
        </row>
        <row r="1337">
          <cell r="B1337" t="str">
            <v>Интраоперационная лучевая терапия при новообразованиях толстой кишки</v>
          </cell>
        </row>
        <row r="1338">
          <cell r="B1338" t="str">
            <v>Дистанционная лучевая терапия опухолей сигмовидной кишки и прямой кишки</v>
          </cell>
        </row>
        <row r="1339">
          <cell r="B1339" t="str">
            <v>Дистанционная лучевая терапия на медицинских ускорителях электронов опухолей сигмовидной и прямой кишки</v>
          </cell>
        </row>
        <row r="1340">
          <cell r="B1340" t="str">
            <v>Дистанционная гамма-терапия опухолей сигмовидной и прямой кишки</v>
          </cell>
        </row>
        <row r="1341">
          <cell r="B1341" t="str">
            <v>Дистанционная лучевая терапия опухолей сигмовидной и прямой кишки стереотаксическим методом пучками нейтронов, протонов и тяжелых ионов</v>
          </cell>
        </row>
        <row r="1342">
          <cell r="B1342" t="str">
            <v>Дистанционная лучевая терапия опухолей сигмовидной и прямой кишки стереотаксическая</v>
          </cell>
        </row>
        <row r="1343">
          <cell r="B1343" t="str">
            <v>Дистанционная лучевая терапия опухолей прямой кишки на линейном ускорителе с модуляцией интенсивности пучка излучения</v>
          </cell>
        </row>
        <row r="1344">
          <cell r="B1344" t="str">
            <v>Внутриполостная лучевая терапия опухолей сигмовидной и прямой кишки</v>
          </cell>
        </row>
        <row r="1345">
          <cell r="B1345" t="str">
            <v>Внутритканевая лучевая терапия опухолей сигмовидной и прямой кишки</v>
          </cell>
        </row>
        <row r="1346">
          <cell r="B1346" t="str">
            <v>Радиометрия кала</v>
          </cell>
        </row>
        <row r="1347">
          <cell r="B1347" t="str">
            <v>Интраоперационная лучевая терапия при новообразованиях ректосигмоидного соединения</v>
          </cell>
        </row>
        <row r="1348">
          <cell r="B1348" t="str">
            <v>Интраоперационная лучевая терапия при новообразованиях прямой кишки</v>
          </cell>
        </row>
        <row r="1349">
          <cell r="B1349" t="str">
            <v>Интраоперационная лучевая терапия при новообразованиях заднего прохода (ануса) и анального канала</v>
          </cell>
        </row>
        <row r="1350">
          <cell r="B1350" t="str">
            <v>Дистанционная лучевая терапия опухолей молочной железы</v>
          </cell>
        </row>
        <row r="1351">
          <cell r="B1351" t="str">
            <v>Дистанционная лучевая терапия на медицинских ускорителях электронов опухолей молочной железы</v>
          </cell>
        </row>
        <row r="1352">
          <cell r="B1352" t="str">
            <v>Дистанционная гамма-терапия опухолей молочной железы</v>
          </cell>
        </row>
        <row r="1353">
          <cell r="B1353" t="str">
            <v>Дистанционная лучевая терапия опухолей молочной железы стереоскопическим методом пучками нейтронов, протонов и тяжелых ионов</v>
          </cell>
        </row>
        <row r="1354">
          <cell r="B1354" t="str">
            <v>Дистанционная лучевая терапия опухолей молочной железы с использованием индивидуальных формирующих или фиксирующих устройств</v>
          </cell>
        </row>
        <row r="1355">
          <cell r="B1355" t="str">
            <v>Внутритканевая лучевая терапия опухолей молочной железы</v>
          </cell>
        </row>
        <row r="1356">
          <cell r="B1356" t="str">
            <v>Внутритканевая гамма-терапия опухолей женских половых органов</v>
          </cell>
        </row>
        <row r="1357">
          <cell r="B1357" t="str">
            <v>Дистанционная лучевая терапия опухолей женских половых органов</v>
          </cell>
        </row>
        <row r="1358">
          <cell r="B1358" t="str">
            <v>Дистанционная лучевая терапия на медицинских ускорителях электронов опухолей женских половых органов</v>
          </cell>
        </row>
        <row r="1359">
          <cell r="B1359" t="str">
            <v>Дистанционная гамма-терапия опухолей женских половых органов</v>
          </cell>
        </row>
        <row r="1360">
          <cell r="B1360" t="str">
            <v>Дистанционная лучевая терапия опухолей женских половых органов с использованием индивидуальных формирующих или фиксирующих устройств</v>
          </cell>
        </row>
        <row r="1361">
          <cell r="B1361" t="str">
            <v>Дистанционная лучевая терапия опухолей женских половых органов стереотаксическим методом пучками нейтронов, протонов и тяжелых ионов</v>
          </cell>
        </row>
        <row r="1362">
          <cell r="B1362" t="str">
            <v>Дистанционная лучевая терапия опухолей женских половых органов на линейном ускорителе с модуляцией интенсивности пучка излучения</v>
          </cell>
        </row>
        <row r="1363">
          <cell r="B1363" t="str">
            <v>Внутриполостная гамма-терапия опухолей женских половых органов</v>
          </cell>
        </row>
        <row r="1364">
          <cell r="B1364" t="str">
            <v>Сцинтиграфия молочной железы</v>
          </cell>
        </row>
        <row r="1365">
          <cell r="B1365" t="str">
            <v>Интраоперационная лучевая терапия при новообразованиях молочной железы</v>
          </cell>
        </row>
        <row r="1366">
          <cell r="B1366" t="str">
            <v>Сцинтиграфия яичников</v>
          </cell>
        </row>
        <row r="1367">
          <cell r="B1367" t="str">
            <v>Однофотонная эмиссионная компьютерная томография молочной железы</v>
          </cell>
        </row>
        <row r="1368">
          <cell r="B1368" t="str">
            <v>Однофотонная эмиссионная компьютерная томография, совмещенная с компьютерной томографией молочной железы</v>
          </cell>
        </row>
        <row r="1369">
          <cell r="B1369" t="str">
            <v>Дистанционная лучевая терапия опухолей мужских половых органов</v>
          </cell>
        </row>
        <row r="1370">
          <cell r="B1370" t="str">
            <v>Дистанционная лучевая терапия стереотаксическая опухолей мужских половых органов</v>
          </cell>
        </row>
        <row r="1371">
          <cell r="B1371" t="str">
            <v>Дистанционная гамма-терапия опухолей мужских половых органов</v>
          </cell>
        </row>
        <row r="1372">
          <cell r="B1372" t="str">
            <v>Дистанционная лучевая терапия опухолей мужских половых органов стереотаксическим методом пучками нейтронов, протонов и тяжелых ионов</v>
          </cell>
        </row>
        <row r="1373">
          <cell r="B1373" t="str">
            <v>Внутритканевая лучевая терапия опухолей мужских половых органов</v>
          </cell>
        </row>
        <row r="1374">
          <cell r="B1374" t="str">
            <v>Высокоинтенсивная фокусированная ультразвуковая терапия рака предстательной железы</v>
          </cell>
        </row>
        <row r="1375">
          <cell r="B1375" t="str">
            <v>Брахитерапия предстательной железы</v>
          </cell>
        </row>
        <row r="1376">
          <cell r="B1376" t="str">
            <v>Сцинтиграфия яичек</v>
          </cell>
        </row>
        <row r="1377">
          <cell r="B1377" t="str">
            <v>Дистанционная лучевая терапия новообразований желез внутренней секреции</v>
          </cell>
        </row>
        <row r="1378">
          <cell r="B1378" t="str">
            <v>Дистанционная лучевая терапия на медицинских ускорителях электронов опухолей желез внутренней секреции</v>
          </cell>
        </row>
        <row r="1379">
          <cell r="B1379" t="str">
            <v>Дистанционная гамма-терапия опухолей желез внутренней секреции</v>
          </cell>
        </row>
        <row r="1380">
          <cell r="B1380" t="str">
            <v>Дистанционная лучевая терапия желез опухолей внутренней секреции с использованием индивидуальных формирующих или фиксирующих устройств</v>
          </cell>
        </row>
        <row r="1381">
          <cell r="B1381" t="str">
            <v>Дистанционная лучевая терапия новообразований желез внутренней секреции пучком протонов</v>
          </cell>
        </row>
        <row r="1382">
          <cell r="B1382" t="str">
            <v>Дистанционная лучевая терапия опухолей желез внутренней секреции стереотаксическая</v>
          </cell>
        </row>
        <row r="1383">
          <cell r="B1383" t="str">
            <v>Дистанционная лучевая терапия опухолей желез внутренней секреции на линейном ускорителе с модуляцией интенсивности пучка излучения</v>
          </cell>
        </row>
        <row r="1384">
          <cell r="B1384" t="str">
            <v>Сцинтиграфия щитовидной железы</v>
          </cell>
        </row>
        <row r="1385">
          <cell r="B1385" t="str">
            <v>Сцинтиграфия слюнных желез</v>
          </cell>
        </row>
        <row r="1386">
          <cell r="B1386" t="str">
            <v>Сцинтиграфия надпочечников</v>
          </cell>
        </row>
        <row r="1387">
          <cell r="B1387" t="str">
            <v>Сцинтиграфия паращитовидных желез</v>
          </cell>
        </row>
        <row r="1388">
          <cell r="B1388" t="str">
            <v>Интраоперационная лучевая терапия при новообразованиях щитовидной железы</v>
          </cell>
        </row>
        <row r="1389">
          <cell r="B1389" t="str">
            <v>Однофотонная эмиссионная компьютерная томография щитовидной железы</v>
          </cell>
        </row>
        <row r="1390">
          <cell r="B1390" t="str">
            <v>Однофотонная эмиссионная компьютерная томография слюнных желез</v>
          </cell>
        </row>
        <row r="1391">
          <cell r="B1391" t="str">
            <v>Однофотонная эмиссионная компьютерная томография надпочечников</v>
          </cell>
        </row>
        <row r="1392">
          <cell r="B1392" t="str">
            <v>Однофотонная эмиссионная компьютерная томография паращитовидных желез</v>
          </cell>
        </row>
        <row r="1393">
          <cell r="B1393" t="str">
            <v>Дистанционная лучевая терапия при поражении центральной нервной системы и головного мозга</v>
          </cell>
        </row>
        <row r="1394">
          <cell r="B1394" t="str">
            <v>Дистанционная прецизионная лучевая терапия со стереотаксическим наведением на линейном ускорителе с фокусировкой при поражении центральной нервной системы и головного мозга</v>
          </cell>
        </row>
        <row r="1395">
          <cell r="B1395" t="str">
            <v>Дистанционная гамма-терапия при поражении центральной нервной системы и головного мозга</v>
          </cell>
        </row>
        <row r="1396">
          <cell r="B1396" t="str">
            <v>Дистанционная лучевая терапия при поражении центральной нервной системы и головного мозга с использованием индивидуальных формирующих или фиксирующих устройств</v>
          </cell>
        </row>
        <row r="1397">
          <cell r="B1397" t="str">
            <v>Дистанционная лучевая терапия при поражении центральной нервной системы и головного мозга стереотаксическим методом пучками нейтронов, протонов и тяжелых ионов</v>
          </cell>
        </row>
        <row r="1398">
          <cell r="B1398" t="str">
            <v>Дистанционная лучевая терапия при поражении позвоночника и спинного мозга</v>
          </cell>
        </row>
        <row r="1399">
          <cell r="B1399" t="str">
            <v>Дистанционная прецизионная лучевая терапия со стереотаксическим наведением на линейном ускорителе с фокусировкой при поражении позвоночника и спинного мозга</v>
          </cell>
        </row>
        <row r="1400">
          <cell r="B1400" t="str">
            <v>Дистанционная лучевая терапия при поражении позвоночника и спинного мозга стереотаксическим методом пучками нейтронов, протонов и тяжелых ионов</v>
          </cell>
        </row>
        <row r="1401">
          <cell r="B1401" t="str">
            <v>Цистерносцинтиграфия</v>
          </cell>
        </row>
        <row r="1402">
          <cell r="B1402" t="str">
            <v>Ангиоэнцефалосцинтиграфия</v>
          </cell>
        </row>
        <row r="1403">
          <cell r="B1403" t="str">
            <v>Сцинтиграфия головного мозга</v>
          </cell>
        </row>
        <row r="1404">
          <cell r="B1404" t="str">
            <v>Сцинтиграфия головного мозга с функциональными пробами</v>
          </cell>
        </row>
        <row r="1405">
          <cell r="B1405" t="str">
            <v>Однофотонная эмиссионная компьютерная томография головного мозга</v>
          </cell>
        </row>
        <row r="1406">
          <cell r="B1406" t="str">
            <v>Однофотонная эмиссионная компьютерная томография головного мозга с функциональными пробами</v>
          </cell>
        </row>
        <row r="1407">
          <cell r="B1407" t="str">
            <v>Однофотонная эмиссионная компьютерная томография, совмещенная с компьютерной томографией головного мозга</v>
          </cell>
        </row>
        <row r="1408">
          <cell r="B1408" t="str">
            <v>Однофотонная эмиссионная компьютерная томография, совмещенная с компьютерной томографией головного мозга с контрастированием</v>
          </cell>
        </row>
        <row r="1409">
          <cell r="B1409" t="str">
            <v>Позитронная эмиссионная томография, совмещенная с компьютерной томографией головного мозга</v>
          </cell>
        </row>
        <row r="1410">
          <cell r="B1410" t="str">
            <v>Позитронная эмиссионная томография, совмещенная с компьютерной томографией головного мозга с введением контрастного вещества</v>
          </cell>
        </row>
        <row r="1411">
          <cell r="B1411" t="str">
            <v>Интраоперационная лучевая терапия при новообразованиях периферических нервов и вегетативной нервной системы</v>
          </cell>
        </row>
        <row r="1412">
          <cell r="B1412" t="str">
            <v>Брахитерапия при новообразованиях глаза с использованием радиоактивного офтальмоаппликатора</v>
          </cell>
        </row>
        <row r="1413">
          <cell r="B1413" t="str">
            <v>Дистанционная лучевая терапия новообразований глаза и его придаточного аппарата</v>
          </cell>
        </row>
        <row r="1414">
          <cell r="B1414" t="str">
            <v>Дистанционная лучевая терапия новообразований глаза и его придаточного аппарата стереотаксическим методом пучками нейтронов, протонов и тяжелых ионов</v>
          </cell>
        </row>
        <row r="1415">
          <cell r="B1415" t="str">
            <v>Бета-радиометрия глазного яблока</v>
          </cell>
        </row>
        <row r="1416">
          <cell r="B1416" t="str">
            <v>Сцинтиграфия глазницы</v>
          </cell>
        </row>
        <row r="1417">
          <cell r="B1417" t="str">
            <v>Брахитерапия при новообразованиях придаточного аппарата глаза с использованием радиоактивного офтальмоаппликатора</v>
          </cell>
        </row>
        <row r="1418">
          <cell r="B1418" t="str">
            <v>Дистанционная лучевая терапия опухолей почки и мочевыделительной системы</v>
          </cell>
        </row>
        <row r="1419">
          <cell r="B1419" t="str">
            <v>Дистанционная лучевая терапия на медицинских ускорителях электронов опухолей почки и мочевыделительной системы</v>
          </cell>
        </row>
        <row r="1420">
          <cell r="B1420" t="str">
            <v>Дистанционная гамма-терапия опухолей почки и мочевыделительной системы</v>
          </cell>
        </row>
        <row r="1421">
          <cell r="B1421" t="str">
            <v>Дистанционная лучевая терапия на линейном ускорителе с модуляцией интенсивности пучка излучения опухолей почки и мочевыделительной системы</v>
          </cell>
        </row>
        <row r="1422">
          <cell r="B1422" t="str">
            <v>Дистанционная лучевая терапия опухолей почки и мочевыделительного тракта стереотаксическим методом пучками нейтронов, протонов и тяжелых ионов</v>
          </cell>
        </row>
        <row r="1423">
          <cell r="B1423" t="str">
            <v>Дистанционная лучевая терапия в условиях стереотаксических опухолей почки и мочевыделительной системы</v>
          </cell>
        </row>
        <row r="1424">
          <cell r="B1424" t="str">
            <v>Сцинтиграфия почек и мочевыделительной системы</v>
          </cell>
        </row>
        <row r="1425">
          <cell r="B1425" t="str">
            <v>Сцинтиграфия почек и мочевыделительной системы с функциональными пробами</v>
          </cell>
        </row>
        <row r="1426">
          <cell r="B1426" t="str">
            <v>Ангионефросцинтиграфия</v>
          </cell>
        </row>
        <row r="1427">
          <cell r="B1427" t="str">
            <v>Однофотонная эмиссионная компьютерная томография почек</v>
          </cell>
        </row>
        <row r="1428">
          <cell r="B1428" t="str">
            <v>Однофотонная эмиссионная компьютерная томография, совмещенная с компьютерной томографией почек</v>
          </cell>
        </row>
        <row r="1429">
          <cell r="B1429" t="str">
            <v>Однофотонная эмиссионная компьютерная томография, совмещенная с компьютерной томографией почек с контрастированием</v>
          </cell>
        </row>
        <row r="1430">
          <cell r="B1430" t="str">
            <v>Реконструкция, описание и интерпретация радионуклидных исследований</v>
          </cell>
        </row>
        <row r="1431">
          <cell r="B1431" t="str">
            <v>Реконструкция, описание и интерпретация радионуклидных исследований с применением телемедицинских технологий</v>
          </cell>
        </row>
        <row r="1432">
          <cell r="B1432" t="str">
            <v>Дистанционная лучевая терапия при новообразовании забрюшинного пространства</v>
          </cell>
        </row>
        <row r="1433">
          <cell r="B1433" t="str">
            <v>Радиоиммунотерапия злокачественных опухолей</v>
          </cell>
        </row>
        <row r="1434">
          <cell r="B1434" t="str">
            <v>Радиоиммунотерапия интракорпоральная злокачественных опухолей с использованием железа сульфата (59Fe)</v>
          </cell>
        </row>
        <row r="1435">
          <cell r="B1435" t="str">
            <v>Системная радионуклидная терапия радия (223Ra) хлоридом</v>
          </cell>
        </row>
        <row r="1436">
          <cell r="B1436" t="str">
            <v>Системная радионуклидная терапия препаратами генераторного рения (188Re)</v>
          </cell>
        </row>
        <row r="1437">
          <cell r="B1437" t="str">
            <v>Радионуклидная терапия микросферами с препаратами генераторного рения (188Re)</v>
          </cell>
        </row>
        <row r="1438">
          <cell r="B1438" t="str">
            <v>Радионуклидная терапия коллоидными формами препаратов генераторного рения (188Re)</v>
          </cell>
        </row>
        <row r="1439">
          <cell r="B1439" t="str">
            <v>Радионуклидная терапия липосомальными формами препаратов генераторного рения (188Re)</v>
          </cell>
        </row>
        <row r="1440">
          <cell r="B1440" t="str">
            <v>Радионуклидная терапия препаратами иттрия (90Y)</v>
          </cell>
        </row>
        <row r="1441">
          <cell r="B1441" t="str">
            <v>Радионуклидная терапия препаратами лютеция (177Lu)</v>
          </cell>
        </row>
        <row r="1442">
          <cell r="B1442" t="str">
            <v>Внутритканевая лучевая терапия при поражении мягких тканей</v>
          </cell>
        </row>
        <row r="1443">
          <cell r="B1443" t="str">
            <v>Внутритканевая интраоперационная лучевая терапия. Рентгенологический контроль установки эндостата. 3D - 4D планирование</v>
          </cell>
        </row>
        <row r="1444">
          <cell r="B1444" t="str">
            <v>Внутриполостная лучевая терапия. Рентгенологический контроль установки эндостата. 3D - 4D планирование</v>
          </cell>
        </row>
        <row r="1445">
          <cell r="B1445" t="str">
            <v>Эндобронхиальная лучевая терапия. Рентгенологический контроль установки эндостата. 3D - 4D планирование</v>
          </cell>
        </row>
        <row r="1446">
          <cell r="B1446" t="str">
            <v>Аппликационная лучевая терапия с изготовлением и применением индивидуальных аппликаторов. 3D - 4D планирование</v>
          </cell>
        </row>
        <row r="1447">
          <cell r="B1447" t="str">
            <v>Интраоперационная лучевая терапия</v>
          </cell>
        </row>
        <row r="1448">
          <cell r="B1448" t="str">
            <v>Конформная дистанционная лучевая терапия</v>
          </cell>
        </row>
        <row r="1449">
          <cell r="B1449" t="str">
            <v>Конформная дистанционная лучевая терапия, в том числе IMRT, IGRT, ViMAT, стереотаксическая</v>
          </cell>
        </row>
        <row r="1450">
          <cell r="B1450" t="str">
            <v>Конформная дистанционная лучевая терапия пучками нейтронов, протонов и тяжелых ионов</v>
          </cell>
        </row>
        <row r="1451">
          <cell r="B1451" t="str">
            <v>Радиойодабляция</v>
          </cell>
        </row>
        <row r="1452">
          <cell r="B1452" t="str">
            <v>Радиойодтерапия</v>
          </cell>
        </row>
        <row r="1453">
          <cell r="B1453" t="str">
            <v>Системная радионуклидная терапия самарием (153Sm) оксабифором</v>
          </cell>
        </row>
        <row r="1454">
          <cell r="B1454" t="str">
            <v>Системная радионуклидная терапия стронция хлоридом (89Sr)</v>
          </cell>
        </row>
        <row r="1455">
          <cell r="B1455" t="str">
            <v>Внутритканевая лучевая терапия</v>
          </cell>
        </row>
        <row r="1456">
          <cell r="B1456" t="str">
            <v>Спектрометрия излучений человека</v>
          </cell>
        </row>
        <row r="1457">
          <cell r="B1457" t="str">
            <v>Дозиметрическое планирование лучевой терапии</v>
          </cell>
        </row>
        <row r="1458">
          <cell r="B1458" t="str">
            <v>Дозиметрический и радиометрический контроль лучевой терапии</v>
          </cell>
        </row>
        <row r="1459">
          <cell r="B1459" t="str">
            <v>Интраоперационная лучевая терапия при новообразованиях костей и суставных хрящей</v>
          </cell>
        </row>
        <row r="1460">
          <cell r="B1460" t="str">
            <v>Интраоперационная лучевая терапия при новообразованиях забрюшинного пространства</v>
          </cell>
        </row>
        <row r="1461">
          <cell r="B1461" t="str">
            <v>Интраоперационная лучевая терапия при новообразованиях брюшины</v>
          </cell>
        </row>
        <row r="1462">
          <cell r="B1462" t="str">
            <v>Дистанционная лучевая терапия при поражении мягких тканей</v>
          </cell>
        </row>
        <row r="1463">
          <cell r="B1463" t="str">
            <v>Дистанционная лучевая терапия при поражении мягких тканей на медицинских ускорителях электронов</v>
          </cell>
        </row>
        <row r="1464">
          <cell r="B1464" t="str">
            <v>Дистанционная гамма-терапия при поражении мягких тканей</v>
          </cell>
        </row>
        <row r="1465">
          <cell r="B1465" t="str">
            <v>Дистанционная лучевая терапия при поражении мягких тканей с использованием индивидуальных формирующих или фиксирующих устройств</v>
          </cell>
        </row>
        <row r="1466">
          <cell r="B1466" t="str">
            <v>Дистанционная лучевая терапия при поражении мягких тканей на линейном ускорителе электронным пучком интраоперационная</v>
          </cell>
        </row>
        <row r="1467">
          <cell r="B1467" t="str">
            <v>Радионуклидное исследование функций желудочно-кишечного тракта</v>
          </cell>
        </row>
        <row r="1468">
          <cell r="B1468" t="str">
            <v>Установка эндостата (эндостатов) при проведении внутриполостной лучевой терапии</v>
          </cell>
        </row>
        <row r="1469">
          <cell r="B1469" t="str">
            <v>Установка эндостата (эндостатов) при проведении внутритканевой лучевой терапии</v>
          </cell>
        </row>
        <row r="1470">
          <cell r="B1470" t="str">
            <v>Сцинтиграфия в режиме "все тело" для выявления воспалительных очагов</v>
          </cell>
        </row>
        <row r="1471">
          <cell r="B1471" t="str">
            <v>Однофотонная эмиссионная компьютерная томография, совмещенная с компьютерной томографией области воспалительного очага</v>
          </cell>
        </row>
        <row r="1472">
          <cell r="B1472" t="str">
            <v>Трехфазная сцинтиграфия мягких тканей и костей</v>
          </cell>
        </row>
        <row r="1473">
          <cell r="B1473" t="str">
            <v>Однофотонная эмиссионная компьютерная томография мягких тканей</v>
          </cell>
        </row>
        <row r="1474">
          <cell r="B1474" t="str">
            <v>Однофотонная эмиссионная компьютерная томография, совмещенная с компьютерной томографией мягких тканей</v>
          </cell>
        </row>
        <row r="1475">
          <cell r="B1475" t="str">
            <v>Однофотонная эмиссионная компьютерная томография, совмещенная с компьютерной томографией сосудов и мягких тканей с контрастированием</v>
          </cell>
        </row>
        <row r="1476">
          <cell r="B1476" t="str">
            <v>Позитронная эмиссионная томография для выявления воспалительных очагов</v>
          </cell>
        </row>
        <row r="1477">
          <cell r="B1477" t="str">
            <v>Позитронная эмиссионная томография, совмещенная с компьютерной томографией для выявления воспалительных очагов</v>
          </cell>
        </row>
        <row r="1478">
          <cell r="B1478" t="str">
            <v>Радионуклидное исследование для выявления источника кровотечения желудочно-кишечного тракта</v>
          </cell>
        </row>
        <row r="1479">
          <cell r="B1479" t="str">
            <v>Радиометрия биологических сред организма</v>
          </cell>
        </row>
        <row r="1480">
          <cell r="B1480" t="str">
            <v>Радионуклидное исследование всасывательной функции желудочно-кишечного тракта</v>
          </cell>
        </row>
        <row r="1481">
          <cell r="B1481" t="str">
            <v>Радионуклидное исследование моторно-эвакуаторной функции желудка и пассажа РФП по кишечнику</v>
          </cell>
        </row>
        <row r="1482">
          <cell r="B1482" t="str">
            <v>Сцинтиграфия с туморотропными РФП полипозиционная</v>
          </cell>
        </row>
        <row r="1483">
          <cell r="B1483" t="str">
            <v>Сцинтиграфия с туморотропными РФП в режиме "все тело"</v>
          </cell>
        </row>
        <row r="1484">
          <cell r="B1484" t="str">
            <v>Однофотонная эмиссионная компьютерная томография с туморотропными РФП</v>
          </cell>
        </row>
        <row r="1485">
          <cell r="B1485" t="str">
            <v>Однофотонная эмиссионная компьютерная томография, совмещенная с компьютерной томографией с туморотропными РФП</v>
          </cell>
        </row>
        <row r="1486">
          <cell r="B1486" t="str">
            <v>Однофотонная эмиссионная компьютерная томография, совмещенная с компьютерной томографией с туморотропными РФП с контрастированием</v>
          </cell>
        </row>
        <row r="1487">
          <cell r="B1487" t="str">
            <v>Позитронная эмиссионная томография всего тела с туморотропными РФП</v>
          </cell>
        </row>
        <row r="1488">
          <cell r="B1488" t="str">
            <v>Позитронная эмиссионная томография, совмещенная с компьютерной томографией с туморотропными РФП</v>
          </cell>
        </row>
        <row r="1489">
          <cell r="B1489" t="str">
            <v>Позитронная эмиссионная томография, совмещенная с компьютерной томографией с туморотропными РФП с контрастированием</v>
          </cell>
        </row>
        <row r="1490">
          <cell r="B1490" t="str">
            <v>Топографическое и топометрическое планирование лучевой терапии</v>
          </cell>
        </row>
        <row r="1491">
          <cell r="B1491" t="str">
            <v>Сцинтиграфия плаценты динамическая</v>
          </cell>
        </row>
        <row r="1492">
          <cell r="B1492" t="str">
            <v>Укладка пациента на КТ или КТ-симуляторе в фиксирующем устройстве, обозначение на поверхности тела пациента ориентиров для центрации пучка ионизирующего излучения</v>
          </cell>
        </row>
        <row r="1493">
          <cell r="B1493" t="str">
            <v>Изготовление индивидуальной фиксирующей маски для конформной дистанционной лучевой терапии</v>
          </cell>
        </row>
        <row r="1494">
          <cell r="B1494" t="str">
            <v>Изготовление индивидуального фиксирующего матраса для конформной дистанционной лучевой терапии</v>
          </cell>
        </row>
        <row r="1495">
          <cell r="B1495" t="str">
            <v>Оконтуривание первичной опухоли и критических органов (одна анатомическая зона)</v>
          </cell>
        </row>
        <row r="1496">
          <cell r="B1496" t="str">
            <v>Изготовление индивидуальных фиксирующих устройств при планировании лучевой терапии опухолей головы и шеи</v>
          </cell>
        </row>
        <row r="1497">
          <cell r="B1497" t="str">
            <v>Изготовление индивидуальных фиксирующих устройств при планировании лучевой терапии опухолей молочной железы</v>
          </cell>
        </row>
        <row r="1498">
          <cell r="B1498" t="str">
            <v>Изготовление индивидуальных фиксирующих устройств при планировании лучевой терапии опухолей грудной полости</v>
          </cell>
        </row>
        <row r="1499">
          <cell r="B1499" t="str">
            <v>Изготовление индивидуальных фиксирующих устройств при планировании лучевой терапии опухолей брюшной полости</v>
          </cell>
        </row>
        <row r="1500">
          <cell r="B1500" t="str">
            <v>Изготовление индивидуальных фиксирующих устройств при планировании лучевой терапии опухолей верхних конечностей</v>
          </cell>
        </row>
        <row r="1501">
          <cell r="B1501" t="str">
            <v>Изготовление индивидуальных фиксирующих устройств при планировании лучевой терапии опухолей малого таза</v>
          </cell>
        </row>
        <row r="1502">
          <cell r="B1502" t="str">
            <v>Стереотаксически ориентированное дистанционное лучевое лечение с использованием медицинских специализированных ускорителей протонов</v>
          </cell>
        </row>
        <row r="1503">
          <cell r="B1503" t="str">
            <v>Патолого-анатомическое исследование биопсийного (операционного) материала кожи</v>
          </cell>
        </row>
        <row r="1504">
          <cell r="B1504" t="str">
            <v>Патолого-анатомическое исследование биопсийного (операционного) материала кожи с применением гистохимических методов</v>
          </cell>
        </row>
        <row r="1505">
          <cell r="B1505" t="str">
            <v>Патолого-анатомическое исследование биопсийного (операционного) материала кожи с применением иммуногистохимических методов</v>
          </cell>
        </row>
        <row r="1506">
          <cell r="B1506" t="str">
            <v>Цитологическое исследование микропрепарата кожи</v>
          </cell>
        </row>
        <row r="1507">
          <cell r="B1507" t="str">
            <v>Патолого-анатомическое исследование биопсийного (операционного) материала кожи с применением иммунофлюоресцентных методов</v>
          </cell>
        </row>
        <row r="1508">
          <cell r="B1508" t="str">
            <v>Цитологическое исследование на акантолитические клетки со дна эрозий слизистых оболочек и/или кожи</v>
          </cell>
        </row>
        <row r="1509">
          <cell r="B1509" t="str">
            <v>Цитологическое исследование пузырной жидкости на эозинофилы</v>
          </cell>
        </row>
        <row r="1510">
          <cell r="B1510" t="str">
            <v>Патолого-анатомическое исследование биопсийного (операционного) материала мышечной ткани</v>
          </cell>
        </row>
        <row r="1511">
          <cell r="B1511" t="str">
            <v>Патолого-анатомическое исследование биопсийного (операционного) материала мышечной ткани с применением иммуногистохимических методов</v>
          </cell>
        </row>
        <row r="1512">
          <cell r="B1512" t="str">
            <v>Патолого-анатомическое исследование биопсийного (операционного) материала мышечной ткани с применением метода флюоресцентной гибридизации in situ (FISH)</v>
          </cell>
        </row>
        <row r="1513">
          <cell r="B1513" t="str">
            <v>Патолого-анатомическое исследование биопсийного (операционного) материала мышечной ткани с применением гистохимических методов</v>
          </cell>
        </row>
        <row r="1514">
          <cell r="B1514" t="str">
            <v>Патолого-анатомическое исследование биопсийного (операционного) материала мышечной ткани с применением электронномикроскопических методов</v>
          </cell>
        </row>
        <row r="1515">
          <cell r="B1515" t="str">
            <v>Цитологическое исследование микропрепарата пунктатов опухолей, опухолеподобных образований костей</v>
          </cell>
        </row>
        <row r="1516">
          <cell r="B1516" t="str">
            <v>Патолого-анатомическое исследование биопсийного (операционного) материала костной ткани</v>
          </cell>
        </row>
        <row r="1517">
          <cell r="B1517" t="str">
            <v>Патолого-анатомическое исследование биопсийного (операционного) материала костной ткани с применением гистохимических методов</v>
          </cell>
        </row>
        <row r="1518">
          <cell r="B1518" t="str">
            <v>Патолого-анатомическое исследование биопсийного (операционного) материала костной ткани с применением иммуногистохимических методов</v>
          </cell>
        </row>
        <row r="1519">
          <cell r="B1519" t="str">
            <v>Патолого-анатомическое исследование биопсийного (операционного) материала межпозвонкового диска</v>
          </cell>
        </row>
        <row r="1520">
          <cell r="B1520" t="str">
            <v>Цитологическое исследование микропрепарата костной ткани</v>
          </cell>
        </row>
        <row r="1521">
          <cell r="B1521" t="str">
            <v>Патолого-анатомическое исследование биопсийного (операционного) материала синовиальной оболочки</v>
          </cell>
        </row>
        <row r="1522">
          <cell r="B1522" t="str">
            <v>Патолого-анатомическое исследование биопсийного (операционного) материала суставной сумки или капсулы сустава</v>
          </cell>
        </row>
        <row r="1523">
          <cell r="B1523" t="str">
            <v>Патолого-анатомическое исследование биопсийного (операционного) материала тканей сустава с применением гистобактериоскопических методов</v>
          </cell>
        </row>
        <row r="1524">
          <cell r="B1524" t="str">
            <v>Патолого-анатомическое исследование биопсийного (операционного) материала тканей сустава с применением иммуногистохимических методов</v>
          </cell>
        </row>
        <row r="1525">
          <cell r="B1525" t="str">
            <v>Патолого-анатомическое исследование биопсийного (операционного) материала тканей сустава с применением метода флюоресцентной гибридизации in situ (FISH)</v>
          </cell>
        </row>
        <row r="1526">
          <cell r="B1526" t="str">
            <v>Цитологическое исследование микропрепарата тканей сустава</v>
          </cell>
        </row>
        <row r="1527">
          <cell r="B1527" t="str">
            <v>Цитологическое исследование синовиальной жидкости</v>
          </cell>
        </row>
        <row r="1528">
          <cell r="B1528" t="str">
            <v>Цитологическое исследование мазка костного мозга (миелограмма)</v>
          </cell>
        </row>
        <row r="1529">
          <cell r="B1529" t="str">
            <v>Патолого-анатомическое исследование биопсийного (операционного) материала костного мозга</v>
          </cell>
        </row>
        <row r="1530">
          <cell r="B1530" t="str">
            <v>Патолого-анатомическое исследование биопсийного (операционного) материала костного мозга с применением иммуногистохимических методов</v>
          </cell>
        </row>
        <row r="1531">
          <cell r="B1531" t="str">
            <v>Патолого-анатомическое исследование биопсийного (операционного) материала тканей костного мозга с применением метода флуоресцентной гибридизации in situ (FISH)</v>
          </cell>
        </row>
        <row r="1532">
          <cell r="B1532" t="str">
            <v>Цитохимическое исследование микропрепарата костного мозга</v>
          </cell>
        </row>
        <row r="1533">
          <cell r="B1533" t="str">
            <v>Определение активности лактатдегидрогеназы лимфоцитов в пунктате костного мозга</v>
          </cell>
        </row>
        <row r="1534">
          <cell r="B1534" t="str">
            <v>Определение активности малатдегидрогеназы лимфоцитов в пунктате костного мозга</v>
          </cell>
        </row>
        <row r="1535">
          <cell r="B1535" t="str">
            <v>Определение активности глицерол-3-фосфатдегидрогеназы лимфоцитов в пунктате костного мозга</v>
          </cell>
        </row>
        <row r="1536">
          <cell r="B1536" t="str">
            <v>Определение активности глутаматдегидрогеназы лимфоцитов в пунктате костного мозга</v>
          </cell>
        </row>
        <row r="1537">
          <cell r="B1537" t="str">
            <v>Определение активности глюкозо-6-фосфатдегидрогеназы лимфоцитов в пунктате костного мозга</v>
          </cell>
        </row>
        <row r="1538">
          <cell r="B1538" t="str">
            <v>Определение активности кислой фосфатазы лимфоцитов в пунктате костного мозга</v>
          </cell>
        </row>
        <row r="1539">
          <cell r="B1539" t="str">
            <v>Определение активности сукцинатдегидрогеназы лимфоцитов в пунктате костного мозга</v>
          </cell>
        </row>
        <row r="1540">
          <cell r="B1540" t="str">
            <v>Определение активности НАДН-дегидрогеназы лимфоцитов в пунктате костного мозга</v>
          </cell>
        </row>
        <row r="1541">
          <cell r="B1541" t="str">
            <v>Цитохимическое исследование препарата крови</v>
          </cell>
        </row>
        <row r="1542">
          <cell r="B1542" t="str">
            <v>Определение активности лактатдегидрогеназы лимфоцитов в периферической крови</v>
          </cell>
        </row>
        <row r="1543">
          <cell r="B1543" t="str">
            <v>Определение активности малатдегидрогеназы лимфоцитов в периферической крови</v>
          </cell>
        </row>
        <row r="1544">
          <cell r="B1544" t="str">
            <v>Определение активности глицерол-3-фосфатдегидрогеназы лимфоцитов в периферической крови</v>
          </cell>
        </row>
        <row r="1545">
          <cell r="B1545" t="str">
            <v>Определение активности глутаматдегидрогеназы лимфоцитов в периферической крови</v>
          </cell>
        </row>
        <row r="1546">
          <cell r="B1546" t="str">
            <v>Определение активности глюкозо-6-фосфатдегидрогеназы лимфоцитов в периферической крови</v>
          </cell>
        </row>
        <row r="1547">
          <cell r="B1547" t="str">
            <v>Определение активности кислой фосфатазы лимфоцитов в периферической крови</v>
          </cell>
        </row>
        <row r="1548">
          <cell r="B1548" t="str">
            <v>Определение активности сукцинатдегидрогеназы лимфоцитов в периферической крови</v>
          </cell>
        </row>
        <row r="1549">
          <cell r="B1549" t="str">
            <v>Определение активности НАДН-дегидрогеназы лимфоцитов в периферической крови</v>
          </cell>
        </row>
        <row r="1550">
          <cell r="B1550" t="str">
            <v>Определение содержания гликогена в лейкоцитах</v>
          </cell>
        </row>
        <row r="1551">
          <cell r="B1551" t="str">
            <v>Определение активности щелочной фосфатаза нейтрофилов периферической крови</v>
          </cell>
        </row>
        <row r="1552">
          <cell r="B1552" t="str">
            <v>Определение активности системы пероксидаза-пероксид водорода нейтрофилов периферической крови</v>
          </cell>
        </row>
        <row r="1553">
          <cell r="B1553" t="str">
            <v>Иммуноцитохимическое исследование с моноклональными антителами материала на антигены дифференцировки лимфоидных клеток (CD)</v>
          </cell>
        </row>
        <row r="1554">
          <cell r="B1554" t="str">
            <v>Иммунофенотипирование клеток периферической крови с антигеном FLAER (флюоресцентно-меченый аэролизин)</v>
          </cell>
        </row>
        <row r="1555">
          <cell r="B1555" t="str">
            <v>Цитологическое исследование отпечатков трепанобиоптата костного мозга</v>
          </cell>
        </row>
        <row r="1556">
          <cell r="B1556" t="str">
            <v>Иммуноцитохимическое исследование отпечатков трепанобиоптата костного мозга</v>
          </cell>
        </row>
        <row r="1557">
          <cell r="B1557" t="str">
            <v>Иммунофенотипирование гемопоэтических клеток-предшественниц в костном мозге</v>
          </cell>
        </row>
        <row r="1558">
          <cell r="B1558" t="str">
            <v>Подсчет Т-клеток и НК-клеток в лейкоконцентрате</v>
          </cell>
        </row>
        <row r="1559">
          <cell r="B1559" t="str">
            <v>Цитологическое исследование препарата тканей лимфоузла</v>
          </cell>
        </row>
        <row r="1560">
          <cell r="B1560" t="str">
            <v>Патолого-анатомическое исследование биопсийного (операционного) материала лимфоузла</v>
          </cell>
        </row>
        <row r="1561">
          <cell r="B1561" t="str">
            <v>Патолого-анатомическое исследование биопсийного (операционного) материала лимфоузла с применением иммуногистохимических методов</v>
          </cell>
        </row>
        <row r="1562">
          <cell r="B1562" t="str">
            <v>Патолого-анатомическое исследование биопсийного (операционного) материала лимфоузла с применением метода флуоресцентной гибридизации in situ (FISH)</v>
          </cell>
        </row>
        <row r="1563">
          <cell r="B1563" t="str">
            <v>Патолого-анатомическое исследование биопсийного (операционного) материала лимфоузла</v>
          </cell>
        </row>
        <row r="1564">
          <cell r="B1564" t="str">
            <v>Патолого-анатомическое исследование биопсийного (операционного) материала лимфоузла с применением гистобактериоскопических методов</v>
          </cell>
        </row>
        <row r="1565">
          <cell r="B1565" t="str">
            <v>Патолого-анатомическое исследование биопсийного (операционного) материала лимфоузла с применением иммуногистохимических методов</v>
          </cell>
        </row>
        <row r="1566">
          <cell r="B1566" t="str">
            <v>Патолого-анатомическое исследование биопсийного (операционного) материала селезенки</v>
          </cell>
        </row>
        <row r="1567">
          <cell r="B1567" t="str">
            <v>Цитологическое исследование биоптатов лимфоузлов</v>
          </cell>
        </row>
        <row r="1568">
          <cell r="B1568" t="str">
            <v>Патолого-анатомическое исследование биопсийного (операционного) материала лимфоузла</v>
          </cell>
        </row>
        <row r="1569">
          <cell r="B1569" t="str">
            <v>Патолого-анатомическое исследование биопсийного (операционного) материала лимфоузла</v>
          </cell>
        </row>
        <row r="1570">
          <cell r="B1570" t="str">
            <v>Цитологическое исследование микропрепарата тканей полости рта</v>
          </cell>
        </row>
        <row r="1571">
          <cell r="B1571" t="str">
            <v>Патолого-анатомическое исследование биопсийного (операционного) материала тканей полости рта</v>
          </cell>
        </row>
        <row r="1572">
          <cell r="B1572" t="str">
            <v>Патолого-анатомическое исследование биопсийного (операционного) материала тканей полости рта с применением гистобактериоскопических методов</v>
          </cell>
        </row>
        <row r="1573">
          <cell r="B1573" t="str">
            <v>Патолого-анатомическое исследование биопсийного (операционного) материала тканей полости рта с применением иммуногистохимических методов</v>
          </cell>
        </row>
        <row r="1574">
          <cell r="B1574" t="str">
            <v>Цитологическое исследование микропрепарата тканей языка</v>
          </cell>
        </row>
        <row r="1575">
          <cell r="B1575" t="str">
            <v>Патолого-анатомическое исследование биопсийного (операционного) материала тканей языка</v>
          </cell>
        </row>
        <row r="1576">
          <cell r="B1576" t="str">
            <v>Патолого-анатомическое исследование биопсийного (операционного) материала тканей языка с применением гистобактериоскопических методов</v>
          </cell>
        </row>
        <row r="1577">
          <cell r="B1577" t="str">
            <v>Патолого-анатомическое исследование биопсийного (операционного) материала тканей языка с применением иммуногистохимических методов</v>
          </cell>
        </row>
        <row r="1578">
          <cell r="B1578" t="str">
            <v>Патолого-анатомическое исследование биопсийного (операционного) материала тканей губы</v>
          </cell>
        </row>
        <row r="1579">
          <cell r="B1579" t="str">
            <v>Патолого-анатомическое исследование биопсийного (операционного) материала тканей губы с применением гистобактериоскопических методов</v>
          </cell>
        </row>
        <row r="1580">
          <cell r="B1580" t="str">
            <v>Патолого-анатомическое исследование биопсийного (операционного) материала тканей губы с применением иммуногистохимических методов</v>
          </cell>
        </row>
        <row r="1581">
          <cell r="B1581" t="str">
            <v>Цитологическое исследование микропрепарата тканей губы</v>
          </cell>
        </row>
        <row r="1582">
          <cell r="B1582" t="str">
            <v>Патолого-анатомическое исследование биопсийного (операционного) материала тканей преддверия полости рта</v>
          </cell>
        </row>
        <row r="1583">
          <cell r="B1583" t="str">
            <v>Патолого-анатомическое исследование биопсийного (операционного) материала тканей преддверия полости рта с применением гистобактериоскопических методов</v>
          </cell>
        </row>
        <row r="1584">
          <cell r="B1584" t="str">
            <v>Патолого-анатомическое исследование биопсийного (операционного) материала тканей преддверия полости рта с применением иммуногистохимических методов</v>
          </cell>
        </row>
        <row r="1585">
          <cell r="B1585" t="str">
            <v>Цитологическое исследование микропрепарата тканей слюнной железы</v>
          </cell>
        </row>
        <row r="1586">
          <cell r="B1586" t="str">
            <v>Патолого-анатомическое исследование биопсийного (операционного) материала тканей слюнной железы</v>
          </cell>
        </row>
        <row r="1587">
          <cell r="B1587" t="str">
            <v>Патолого-анатомическое исследование биопсийного (операционного) материала тканей слюнной железы с применением гистобактериоскопических методов</v>
          </cell>
        </row>
        <row r="1588">
          <cell r="B1588" t="str">
            <v>Патолого-анатомическое исследование биопсийного (операционного) материала тканей слюнной железы с применением иммуногистохимических методов</v>
          </cell>
        </row>
        <row r="1589">
          <cell r="B1589" t="str">
            <v>Цитологическое исследование отделяемого полости рта</v>
          </cell>
        </row>
        <row r="1590">
          <cell r="B1590" t="str">
            <v>Цитологическое исследование содержимого кисты (абсцесса) полости рта или содержимого зубодесневого кармана</v>
          </cell>
        </row>
        <row r="1591">
          <cell r="B1591" t="str">
            <v>Патолого-анатомическое исследование биопсийного (операционного) материала тканей верхних дыхательных путей</v>
          </cell>
        </row>
        <row r="1592">
          <cell r="B1592" t="str">
            <v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</v>
          </cell>
        </row>
        <row r="1593">
          <cell r="B1593" t="str">
            <v>Патолого-анатомическое исследование биопсийного (операционного) материала тканей верхних дыхательных путей с применением иммуногистохимических методов</v>
          </cell>
        </row>
        <row r="1594">
          <cell r="B1594" t="str">
            <v>Патолого-анатомическое исследование биопсийного (операционного) материала тканей верхних дыхательных путей с применением гистохимических методов</v>
          </cell>
        </row>
        <row r="1595">
          <cell r="B1595" t="str">
            <v>Цитологическое исследование отделяемого верхних дыхательных путей и отпечатков</v>
          </cell>
        </row>
        <row r="1596">
          <cell r="B1596" t="str">
            <v>Цитологическое исследование мазков с поверхности слизистой оболочки верхних дыхательных путей</v>
          </cell>
        </row>
        <row r="1597">
          <cell r="B1597" t="str">
            <v>Цитологическое исследование микропрепарата тканей верхних дыхательных путей</v>
          </cell>
        </row>
        <row r="1598">
          <cell r="B1598" t="str">
            <v>Патолого-анатомическое исследование биопсийного (операционного) материала тканей верхних дыхательных путей с применением электронно-микроскопических методов</v>
          </cell>
        </row>
        <row r="1599">
          <cell r="B1599" t="str">
            <v>Цитологическое исследование смывов с верхних дыхательных путей</v>
          </cell>
        </row>
        <row r="1600">
          <cell r="B1600" t="str">
            <v>Патолого-анатомическое исследование биопсийного (операционного) материала тканей трахеи и бронхов</v>
          </cell>
        </row>
        <row r="1601">
          <cell r="B1601" t="str">
            <v>Патолого-анатомическое исследование биопсийного (операционного) материала тканей трахеи и бронхов с применением гистобактериоскопических методов</v>
          </cell>
        </row>
        <row r="1602">
          <cell r="B1602" t="str">
            <v>Патолого-анатомическое исследование биопсийного (операционного) материала тканей трахеи и бронхов с применением иммуногистохимических методов</v>
          </cell>
        </row>
        <row r="1603">
          <cell r="B1603" t="str">
            <v>Патолого-анатомическое исследование биопсийного (операционного) материала тканей трахеи и бронхов с применением гистохимических методов</v>
          </cell>
        </row>
        <row r="1604">
          <cell r="B1604" t="str">
            <v>Патолого-анатомическое исследование биопсийного (операционного) материала тканей легкого</v>
          </cell>
        </row>
        <row r="1605">
          <cell r="B1605" t="str">
            <v>Патолого-анатомическое исследование биопсийного (операционного) материала тканей легкого с применением гистобактериоскопических методов</v>
          </cell>
        </row>
        <row r="1606">
          <cell r="B1606" t="str">
            <v>Патолого-анатомическое исследование биопсийного (операционного) материала тканей легкого с применением иммуногистохимических методов</v>
          </cell>
        </row>
        <row r="1607">
          <cell r="B1607" t="str">
            <v>Патолого-анатомическое исследование биопсийного (операционного) материала тканей легкого с применением гистохимических методов</v>
          </cell>
        </row>
        <row r="1608">
          <cell r="B1608" t="str">
            <v>Цитологическое исследование микропрепарата тканей нижних дыхательных путей</v>
          </cell>
        </row>
        <row r="1609">
          <cell r="B1609" t="str">
            <v>Патолого-анатомическое исследование биопсийного (операционного) материала тканей нижних дыхательных путей с применением электронно-микроскопических методов</v>
          </cell>
        </row>
        <row r="1610">
          <cell r="B1610" t="str">
            <v>Патолого-анатомическое исследование биопсийного (операционного) материала тканей плевры</v>
          </cell>
        </row>
        <row r="1611">
          <cell r="B1611" t="str">
            <v>Патолого-анатомическое исследование биопсийного (операционного) материала тканей плевры с применением гистобактериоскопических методов</v>
          </cell>
        </row>
        <row r="1612">
          <cell r="B1612" t="str">
            <v>Патолого-анатомическое исследование биопсийного (операционного) материала тканей плевры с применением иммуногистохимических методов</v>
          </cell>
        </row>
        <row r="1613">
          <cell r="B1613" t="str">
            <v>Цитологическое исследование микропрепарата тканей плевры</v>
          </cell>
        </row>
        <row r="1614">
          <cell r="B1614" t="str">
            <v>Цитологическое исследование микропрепарата тканей легкого</v>
          </cell>
        </row>
        <row r="1615">
          <cell r="B1615" t="str">
            <v>Цитологическое исследование микропрепарата тканей трахеи и бронхов</v>
          </cell>
        </row>
        <row r="1616">
          <cell r="B1616" t="str">
            <v>Исследование подвижности ресничек в биоптате эпителия дыхательных путей</v>
          </cell>
        </row>
        <row r="1617">
          <cell r="B1617" t="str">
            <v>Цитологическое исследование плевральной жидкости</v>
          </cell>
        </row>
        <row r="1618">
          <cell r="B1618" t="str">
            <v>Цитологическое исследование мокроты</v>
          </cell>
        </row>
        <row r="1619">
          <cell r="B1619" t="str">
            <v>Цитологическое исследование лаважной жидкости</v>
          </cell>
        </row>
        <row r="1620">
          <cell r="B1620" t="str">
            <v>Патолого-анатомическое исследование биопсийного (операционного) материала тканей миокарда</v>
          </cell>
        </row>
        <row r="1621">
          <cell r="B1621" t="str">
            <v>Патолого-анатомическое исследование биоптата на криптококк</v>
          </cell>
        </row>
        <row r="1622">
          <cell r="B1622" t="str">
            <v>Патолого-анатомическое исследование биопсийного (операционного) материала эндокарда</v>
          </cell>
        </row>
        <row r="1623">
          <cell r="B1623" t="str">
            <v>Патолого-анатомическое исследование биопсийного (операционного) материала перикарда</v>
          </cell>
        </row>
        <row r="1624">
          <cell r="B1624" t="str">
            <v>Патолого-анатомическое исследование биопсийного (операционного) материала миокарда с применением электронно-микроскопических методов</v>
          </cell>
        </row>
        <row r="1625">
          <cell r="B1625" t="str">
            <v>Патолого-анатомическое исследование биопсийного (операционного) материала перикарда с применением электронно-микроскопических методов</v>
          </cell>
        </row>
        <row r="1626">
          <cell r="B1626" t="str">
            <v>Патолого-анатомическое исследование биопсийного (операционного) материала перикарда с применением электронно-микроскопических методов</v>
          </cell>
        </row>
        <row r="1627">
          <cell r="B1627" t="str">
            <v>Патолого-анатомическое исследование биопсийного (операционного) материала миокарда с применением электронно-микроскопических методов</v>
          </cell>
        </row>
        <row r="1628">
          <cell r="B1628" t="str">
            <v>Патолого-анатомическое исследование биопсийного (операционного) материала опухоли средостения</v>
          </cell>
        </row>
        <row r="1629">
          <cell r="B1629" t="str">
            <v>Цитологическое исследование микропрепарата опухоли средостения</v>
          </cell>
        </row>
        <row r="1630">
          <cell r="B1630" t="str">
            <v>Патолого-анатомическое исследование биопсийного (операционного) материала тканей опухоли средостения</v>
          </cell>
        </row>
        <row r="1631">
          <cell r="B1631" t="str">
            <v>Патолого-анатомическое исследование биопсийного (операционного) материала сосудистой стенки</v>
          </cell>
        </row>
        <row r="1632">
          <cell r="B1632" t="str">
            <v>Патолого-анатомическое исследование биопсийного (операционного) материала печени</v>
          </cell>
        </row>
        <row r="1633">
          <cell r="B1633" t="str">
            <v>Патолого-анатомическое исследование биопсийного (операционного) материала печени с применением гистобактериоскопических методов</v>
          </cell>
        </row>
        <row r="1634">
          <cell r="B1634" t="str">
            <v>Патолого-анатомическое исследование биопсийного (операционного) материала печени с применением иммуногистохимических методов</v>
          </cell>
        </row>
        <row r="1635">
          <cell r="B1635" t="str">
            <v>Патолого-анатомическое исследование биопсийного (операционного) материала печени с применением гистохимических методов</v>
          </cell>
        </row>
        <row r="1636">
          <cell r="B1636" t="str">
            <v>Цитологическое исследование микропрепарата тканей печени</v>
          </cell>
        </row>
        <row r="1637">
          <cell r="B1637" t="str">
            <v>Цитологическое исследование микропрепарата тканей желчного пузыря</v>
          </cell>
        </row>
        <row r="1638">
          <cell r="B1638" t="str">
            <v>Патолого-анатомическое исследование биопсийного (операционного) материала пункционной биопсии печени</v>
          </cell>
        </row>
        <row r="1639">
          <cell r="B1639" t="str">
            <v>Патолого-анатомическое исследование биоптата печени с применением иммуногистохимических методов</v>
          </cell>
        </row>
        <row r="1640">
          <cell r="B1640" t="str">
            <v>Патолого-анатомическое исследование биопсийного (операционного) материала желчного пузыря</v>
          </cell>
        </row>
        <row r="1641">
          <cell r="B1641" t="str">
            <v>Цитологическое исследование панкреатического сока</v>
          </cell>
        </row>
        <row r="1642">
          <cell r="B1642" t="str">
            <v>Патолого-анатомическое исследование биопсийного (операционного) материала поджелудочной железы</v>
          </cell>
        </row>
        <row r="1643">
          <cell r="B1643" t="str">
            <v>Цитологическое исследование микропрепарата тканей поджелудочной железы</v>
          </cell>
        </row>
        <row r="1644">
          <cell r="B1644" t="str">
            <v>Патолого-анатомическое исследование биопсийного (операционного) материала пищевода</v>
          </cell>
        </row>
        <row r="1645">
          <cell r="B1645" t="str">
            <v>Патолого-анатомическое исследование биопсийного (операционного) материала пищевода с применением гистохимических методов</v>
          </cell>
        </row>
        <row r="1646">
          <cell r="B1646" t="str">
            <v>Патолого-анатомическое исследование биопсийного (операционного) материала пищевода с применением иммуногистохимических методов</v>
          </cell>
        </row>
        <row r="1647">
          <cell r="B1647" t="str">
            <v>Патолого-анатомическое исследование биопсийного (операционного) материала желудка</v>
          </cell>
        </row>
        <row r="1648">
          <cell r="B1648" t="str">
            <v>Патолого-анатомическое исследование биопсийного (операционного) материала желудка с применением гистохимических методов</v>
          </cell>
        </row>
        <row r="1649">
          <cell r="B1649" t="str">
            <v>Патолого-анатомическое исследование биопсийного (операционного) материала желудка с применением иммуногистохимических методов</v>
          </cell>
        </row>
        <row r="1650">
          <cell r="B1650" t="str">
            <v>Патолого-анатомическое исследование биопсийного (операционного) материала двенадцатиперстной кишки</v>
          </cell>
        </row>
        <row r="1651">
          <cell r="B1651" t="str">
            <v>Патолого-анатомическое исследование биопсийного (операционного) материала двенадцатиперстной кишки с применением гистохимических методов</v>
          </cell>
        </row>
        <row r="1652">
          <cell r="B1652" t="str">
            <v>Патолого-анатомическое исследование биопсийного (операционного) материала двенадцатиперстной кишки с применением иммуногистохимических методов</v>
          </cell>
        </row>
        <row r="1653">
          <cell r="B1653" t="str">
            <v>Цитологическое исследование микропрепарата тканей слюнных желез</v>
          </cell>
        </row>
        <row r="1654">
          <cell r="B1654" t="str">
            <v>Цитологическое исследование микропрепарата тканей пищевода</v>
          </cell>
        </row>
        <row r="1655">
          <cell r="B1655" t="str">
            <v>Цитологическое исследование микропрепарата тканей желудка</v>
          </cell>
        </row>
        <row r="1656">
          <cell r="B1656" t="str">
            <v>Цитологическое исследование микропрепарата тканей двенадцатиперстной кишки</v>
          </cell>
        </row>
        <row r="1657">
          <cell r="B1657" t="str">
            <v>Патолого-анатомическое исследование биопсийного (операционного) материала тонкой кишки</v>
          </cell>
        </row>
        <row r="1658">
          <cell r="B1658" t="str">
            <v>Патолого-анатомическое исследование биопсийного (операционного) материала тонкой кишки с применением гистобактериоскопических методов</v>
          </cell>
        </row>
        <row r="1659">
          <cell r="B1659" t="str">
            <v>Патолого-анатомическое исследование биопсийного (операционного) материала тонкой кишки с применением иммуногистохимических методов</v>
          </cell>
        </row>
        <row r="1660">
          <cell r="B1660" t="str">
            <v>Патолого-анатомическое исследование биопсийного (операционного) материала тонкой кишки с применением гистохимических методов</v>
          </cell>
        </row>
        <row r="1661">
          <cell r="B1661" t="str">
            <v>Цитологическое исследование микропрепарата тканей тонкой кишки</v>
          </cell>
        </row>
        <row r="1662">
          <cell r="B1662" t="str">
            <v>Патолого-анатомическое исследование биопсийного (операционного) материала толстой кишки</v>
          </cell>
        </row>
        <row r="1663">
          <cell r="B1663" t="str">
            <v>Патолого-анатомическое исследование биопсийного (операционного) материала толстой кишки с применением гистобактериоскопических методов</v>
          </cell>
        </row>
        <row r="1664">
          <cell r="B1664" t="str">
            <v>Патолого-анатомическое исследование биопсийного (операционного) материала толстой кишки с применением иммуногистохимических методов</v>
          </cell>
        </row>
        <row r="1665">
          <cell r="B1665" t="str">
            <v>Патолого-анатомическое исследование биопсийного (операционного) материала толстой кишки с применением гистохимических методов</v>
          </cell>
        </row>
        <row r="1666">
          <cell r="B1666" t="str">
            <v>Цитологическое исследование микропрепарата тканей толстой кишки</v>
          </cell>
        </row>
        <row r="1667">
          <cell r="B1667" t="str">
            <v>Патолого-анатомическое исследование биопсийного (операционного) материала толстой кишки</v>
          </cell>
        </row>
        <row r="1668">
          <cell r="B1668" t="str">
            <v>Патолого-анатомическое исследование биопсийного (операционного) материала толстой кишки на ацетилхолинэстеразу с применением гистохимических методов</v>
          </cell>
        </row>
        <row r="1669">
          <cell r="B1669" t="str">
            <v>Патолого-анатомическое исследование биопсийного (операционного) материала прямой кишки</v>
          </cell>
        </row>
        <row r="1670">
          <cell r="B1670" t="str">
            <v>Патолого-анатомическое исследование биопсийного (операционного) материала прямой кишки с применением гистохимических методов</v>
          </cell>
        </row>
        <row r="1671">
          <cell r="B1671" t="str">
            <v>Патолого-анатомическое исследование биопсийного (операционного) материала прямой кишки с применением иммуногистохимических методов</v>
          </cell>
        </row>
        <row r="1672">
          <cell r="B1672" t="str">
            <v>Патолого-анатомическое исследование биопсийного (операционного) материала ободочной кишки</v>
          </cell>
        </row>
        <row r="1673">
          <cell r="B1673" t="str">
            <v>Патолого-анатомическое исследование биопсийного (операционного) материала ободочной кишки с применением гистохимических методов</v>
          </cell>
        </row>
        <row r="1674">
          <cell r="B1674" t="str">
            <v>Патолого-анатомическое исследование биопсийного (операционного) материала ободочной кишки с применением иммуногистохимических методов</v>
          </cell>
        </row>
        <row r="1675">
          <cell r="B1675" t="str">
            <v>Цитологическое исследование микропрепарата тканей сигмовидной кишки</v>
          </cell>
        </row>
        <row r="1676">
          <cell r="B1676" t="str">
            <v>Цитологическое исследование микропрепарата тканей прямой кишки</v>
          </cell>
        </row>
        <row r="1677">
          <cell r="B1677" t="str">
            <v>Патолого-анатомическое исследование биопсийного (операционного) материала влагалища</v>
          </cell>
        </row>
        <row r="1678">
          <cell r="B1678" t="str">
            <v>Патолого-анатомическое исследование биопсийного (операционного) материала влагалища с применением гистохимических методов</v>
          </cell>
        </row>
        <row r="1679">
          <cell r="B1679" t="str">
            <v>Патолого-анатомическое исследование биопсийного (операционного) материала влагалища с применением иммуногистохимических методов</v>
          </cell>
        </row>
        <row r="1680">
          <cell r="B1680" t="str">
            <v>Патолого-анатомическое исследование биопсийного (операционного) материала матки, придатков, стенки кишки</v>
          </cell>
        </row>
        <row r="1681">
          <cell r="B1681" t="str">
            <v>Патолого-анатомическое исследование соскоба полости матки, цервикального канала</v>
          </cell>
        </row>
        <row r="1682">
          <cell r="B1682" t="str">
            <v>Патолого-анатомическое исследование биопсийного (операционного) материала матки, придатков, стенки кишки с применением гистохимических методов</v>
          </cell>
        </row>
        <row r="1683">
          <cell r="B1683" t="str">
            <v>Патолого-анатомическое исследование биопсийного (операционного) материала матки</v>
          </cell>
        </row>
        <row r="1684">
          <cell r="B1684" t="str">
            <v>Патолого-анатомическое исследование биопсийного (операционного) материала матки с применением гистохимических методов</v>
          </cell>
        </row>
        <row r="1685">
          <cell r="B1685" t="str">
            <v>Патолого-анатомическое исследование биопсийного (операционного) материала матки с применением иммуногистохимических методов</v>
          </cell>
        </row>
        <row r="1686">
          <cell r="B1686" t="str">
            <v>Цитологическое исследование аспирата из полости матки</v>
          </cell>
        </row>
        <row r="1687">
          <cell r="B1687" t="str">
            <v>Патолого-анатомическое исследование биопсийного (операционного) материала яичника</v>
          </cell>
        </row>
        <row r="1688">
          <cell r="B1688" t="str">
            <v>Патолого-анатомическое исследование биопсийного (операционного) материала яичника с применением гистохимических методов</v>
          </cell>
        </row>
        <row r="1689">
          <cell r="B1689" t="str">
            <v>Патолого-анатомическое исследование биопсийного (операционного) материала яичника с применением иммуногистохимических методов</v>
          </cell>
        </row>
        <row r="1690">
          <cell r="B1690" t="str">
            <v>Патолого-анатомическое исследование биопсийного (операционного) материала маточной трубы</v>
          </cell>
        </row>
        <row r="1691">
          <cell r="B1691" t="str">
            <v>Патолого-анатомическое исследование биопсийного (операционного) материала маточной трубы с применением гистохимических методов</v>
          </cell>
        </row>
        <row r="1692">
          <cell r="B1692" t="str">
            <v>Патолого-анатомическое исследование биопсийного (операционного) материала маточной трубы с применением иммуногистохимических методов</v>
          </cell>
        </row>
        <row r="1693">
          <cell r="B1693" t="str">
            <v>Патолого-анатомическое исследование биопсийного (операционного) материала тканей удаленной матки с придатками и связок</v>
          </cell>
        </row>
        <row r="1694">
          <cell r="B1694" t="str">
            <v>Патолого-анатомическое исследование биопсийного (операционного) материала тканей удаленной матки с придатками и новообразований связок с применением гистохимических методов</v>
          </cell>
        </row>
        <row r="1695">
          <cell r="B1695" t="str">
            <v>Патолого-анатомическое исследование биопсийного (операционного) материала удаленного новообразования женских половых органов</v>
          </cell>
        </row>
        <row r="1696">
          <cell r="B1696" t="str">
            <v>Патолого-анатомическое исследование биопсийного (операционного) материала удаленного новообразования женских половых органов с применением гистохимических методов</v>
          </cell>
        </row>
        <row r="1697">
          <cell r="B1697" t="str">
            <v>Патолого-анатомическое исследование биопсийного (операционного) материала молочной железы</v>
          </cell>
        </row>
        <row r="1698">
          <cell r="B1698" t="str">
            <v>Патолого-анатомическое исследование биопсийного (операционного) материала молочной железы с применением гистохимических методов</v>
          </cell>
        </row>
        <row r="1699">
          <cell r="B1699" t="str">
            <v>Патолого-анатомическое исследование биопсийного (операционного) материала молочной железы с применением иммуногистохимических методов</v>
          </cell>
        </row>
        <row r="1700">
          <cell r="B1700" t="str">
            <v>Исследование материала из матки на наличие возбудителей инфекций</v>
          </cell>
        </row>
        <row r="1701">
          <cell r="B1701" t="str">
            <v>Патолого-анатомическое исследование биопсийного (операционного) материала шейки матки</v>
          </cell>
        </row>
        <row r="1702">
          <cell r="B1702" t="str">
            <v>Цитологическое исследование микропрепарата тканей влагалища</v>
          </cell>
        </row>
        <row r="1703">
          <cell r="B1703" t="str">
            <v>Цитологическое исследование микропрепарата тканей матки</v>
          </cell>
        </row>
        <row r="1704">
          <cell r="B1704" t="str">
            <v>Цитологическое исследование микропрепарата тканей яичников</v>
          </cell>
        </row>
        <row r="1705">
          <cell r="B1705" t="str">
            <v>Цитологическое исследование микропрепарата тканей молочной железы</v>
          </cell>
        </row>
        <row r="1706">
          <cell r="B1706" t="str">
            <v>Патолого-анатомическое исследование биопсийного (операционного) материала вульвы</v>
          </cell>
        </row>
        <row r="1707">
          <cell r="B1707" t="str">
            <v>Цитологическое исследование микропрепарата шейки матки</v>
          </cell>
        </row>
        <row r="1708">
          <cell r="B1708" t="str">
            <v>Цитологическое исследование микропрепарата цервикального канала</v>
          </cell>
        </row>
        <row r="1709">
          <cell r="B1709" t="str">
            <v>Цитологическое исследование аспирата кисты</v>
          </cell>
        </row>
        <row r="1710">
          <cell r="B1710" t="str">
            <v>Цитологическое исследование отделяемого из соска молочной железы</v>
          </cell>
        </row>
        <row r="1711">
          <cell r="B1711" t="str">
            <v>Патолого-анатомическое исследование биопсийного (операционного) материала предстательной железы</v>
          </cell>
        </row>
        <row r="1712">
          <cell r="B1712" t="str">
            <v>Патолого-анатомическое исследование биопсийного (операционного) материала предстательной железы с применением гистобактериоскопических методов</v>
          </cell>
        </row>
        <row r="1713">
          <cell r="B1713" t="str">
            <v>Патолого-анатомическое исследование биопсийного (операционного) материала предстательной железы с применением иммуногистохимических методов</v>
          </cell>
        </row>
        <row r="1714">
          <cell r="B1714" t="str">
            <v>Патолого-анатомическое исследование биопсийного (операционного) материала предстательной железы с применением гистохимических методов</v>
          </cell>
        </row>
        <row r="1715">
          <cell r="B1715" t="str">
            <v>Патолого-анатомическое исследование биопсийного (операционного) материала яичка, семенного канатика и придатков</v>
          </cell>
        </row>
        <row r="1716">
          <cell r="B1716" t="str">
            <v>Патолого-анатомическое исследование биопсийного (операционного) материала яичка, семенного канатика и придатков с применением гистобактериоскопических методов</v>
          </cell>
        </row>
        <row r="1717">
          <cell r="B1717" t="str">
            <v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</v>
          </cell>
        </row>
        <row r="1718">
          <cell r="B1718" t="str">
            <v>Патолого-анатомическое исследование биопсийного (операционного) материала яичка, семенного канатика и придатков с применением гистохимических методов</v>
          </cell>
        </row>
        <row r="1719">
          <cell r="B1719" t="str">
            <v>Патолого-анатомическое исследование биопсийного (операционного) материала крайней плоти</v>
          </cell>
        </row>
        <row r="1720">
          <cell r="B1720" t="str">
            <v>Патолого-анатомическое исследование биопсийного (операционного) материала крайней плоти с применением гистохимических методов</v>
          </cell>
        </row>
        <row r="1721">
          <cell r="B1721" t="str">
            <v>Патолого-анатомическое исследование биопсийного (операционного) материала крайней плоти с применением иммуногистохимических методов</v>
          </cell>
        </row>
        <row r="1722">
          <cell r="B1722" t="str">
            <v>Патолого-анатомическое исследование биопсийного (операционного) материала удаленного новообразования мужских половых органов</v>
          </cell>
        </row>
        <row r="1723">
          <cell r="B1723" t="str">
            <v>Патолого-анатомическое исследование биопсийного (операционного) материала удаленного новообразования мужских половых органов с применением гистохимических методов</v>
          </cell>
        </row>
        <row r="1724">
          <cell r="B1724" t="str">
            <v>Цитологическое исследование микропрепарата тканей предстательной железы</v>
          </cell>
        </row>
        <row r="1725">
          <cell r="B1725" t="str">
            <v>Цитологическое исследование микропрепарата тканей яичка</v>
          </cell>
        </row>
        <row r="1726">
          <cell r="B1726" t="str">
            <v>Электронная микроскопия эякулята</v>
          </cell>
        </row>
        <row r="1727">
          <cell r="B1727" t="str">
            <v>Патолого-анатомическое исследование биопсийного (операционного) материала тканей удаленного новообразования желез внутренней секреции</v>
          </cell>
        </row>
        <row r="1728">
          <cell r="B1728" t="str">
            <v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гистохимических методов</v>
          </cell>
        </row>
        <row r="1729">
          <cell r="B1729" t="str">
            <v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иммуногистохимических методов</v>
          </cell>
        </row>
        <row r="1730">
          <cell r="B1730" t="str">
            <v>Патолого-анатомическое исследование биопсийного (операционного) материала тканей щитовидной железы</v>
          </cell>
        </row>
        <row r="1731">
          <cell r="B1731" t="str">
            <v>Патолого-анатомическое исследование биопсийного (операционного) материала тканей щитовидной железы с применением иммуногистохимических методов</v>
          </cell>
        </row>
        <row r="1732">
          <cell r="B1732" t="str">
            <v>Патолого-анатомическое исследование биопсийного (операционного) материала щитовидной железы с применением гистобактериоскопических методов</v>
          </cell>
        </row>
        <row r="1733">
          <cell r="B1733" t="str">
            <v>Цитологическое исследование микропрепарата тканей щитовидной железы</v>
          </cell>
        </row>
        <row r="1734">
          <cell r="B1734" t="str">
            <v>Цитологическое исследование микропрепарата тканей паращитовидной железы</v>
          </cell>
        </row>
        <row r="1735">
          <cell r="B1735" t="str">
            <v>Патолого-анатомическое исследование биопсийного (операционного) материала паращитовидной железы</v>
          </cell>
        </row>
        <row r="1736">
          <cell r="B1736" t="str">
            <v>Патолого-анатомическое исследование биопсийного (операционного) материала паращитовидной железы с применением гистобактериоскопических методов</v>
          </cell>
        </row>
        <row r="1737">
          <cell r="B1737" t="str">
            <v>Патолого-анатомическое исследование биопсийного (операционного) материала паращитовидной железы с применением иммуногистохимических методов</v>
          </cell>
        </row>
        <row r="1738">
          <cell r="B1738" t="str">
            <v>Патолого-анатомическое исследование биопсийного (операционного) материала надпочечника</v>
          </cell>
        </row>
        <row r="1739">
          <cell r="B1739" t="str">
            <v>Патолого-анатомическое исследование биопсийного (операционного) материала надпочечника с применением гистобактериоскопических методов</v>
          </cell>
        </row>
        <row r="1740">
          <cell r="B1740" t="str">
            <v>Патолого-анатомическое исследование биопсийного (операционного) материала надпочечника с применением иммуногистохимических методов</v>
          </cell>
        </row>
        <row r="1741">
          <cell r="B1741" t="str">
            <v>Патолого-анатомическое исследование биопсийного (операционного) материала паращитовидной железы</v>
          </cell>
        </row>
        <row r="1742">
          <cell r="B1742" t="str">
            <v>Патолого-анатомическое исследование биопсийного (операционного) материала паращитовидной железы с применением гистобактериоскопических методов</v>
          </cell>
        </row>
        <row r="1743">
          <cell r="B1743" t="str">
            <v>Патолого-анатомическое исследование биопсийного (операционного) материала тканей центральной нервной системы и головного мозга</v>
          </cell>
        </row>
        <row r="1744">
          <cell r="B1744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иммуногистохимических методов</v>
          </cell>
        </row>
        <row r="1745">
          <cell r="B1745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гистобактериоскопических методов</v>
          </cell>
        </row>
        <row r="1746">
          <cell r="B1746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гистохимических методов</v>
          </cell>
        </row>
        <row r="1747">
          <cell r="B1747" t="str">
            <v>Цитологическое исследование клеток спинномозговой жидкости</v>
          </cell>
        </row>
        <row r="1748">
          <cell r="B1748" t="str">
            <v>Патолого-анатомическое исследование биопсийного (операционного) материала тканей периферической нервной системы</v>
          </cell>
        </row>
        <row r="1749">
          <cell r="B1749" t="str">
            <v>Патолого-анатомическое исследование биопсийного (операционного) материала тканей периферической нервной системы с применением гистохимических методов</v>
          </cell>
        </row>
        <row r="1750">
          <cell r="B1750" t="str">
            <v>Патолого-анатомическое исследование биопсийного (операционного) материала тканей периферической нервной системы с применением иммуногистохимических методов</v>
          </cell>
        </row>
        <row r="1751">
          <cell r="B1751" t="str">
            <v>Электронная микроскопия микропрепарата тканей периферической нервной системы и головного мозга</v>
          </cell>
        </row>
        <row r="1752">
          <cell r="B1752" t="str">
            <v>Цитологическое исследование микропрепарата тканей уха</v>
          </cell>
        </row>
        <row r="1753">
          <cell r="B1753" t="str">
            <v>Цитологическое исследование соскоба с конъюнктивы</v>
          </cell>
        </row>
        <row r="1754">
          <cell r="B1754" t="str">
            <v>Цитологическое исследование отпечатков с конъюнктивы</v>
          </cell>
        </row>
        <row r="1755">
          <cell r="B1755" t="str">
            <v>Цитофлюориметрическое исследование соскоба с конъюнктивы</v>
          </cell>
        </row>
        <row r="1756">
          <cell r="B1756" t="str">
            <v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</v>
          </cell>
        </row>
        <row r="1757">
          <cell r="B1757" t="str">
            <v>Патолого-анатомическое исследование биопсийного (операционного) материала глазного яблока, его придаточного аппарата, глазницы, удаленных при операции, с применением гистохимических методов</v>
          </cell>
        </row>
        <row r="1758">
          <cell r="B1758" t="str">
            <v>Патолого-анатомическое исследование биопсийного (операционного) материала глазного яблока, его придаточного аппарата, глазницы с применением гистобактериоскопических методов</v>
          </cell>
        </row>
        <row r="1759">
          <cell r="B1759" t="str">
            <v>Патолого-анатомическое исследование биопсийного (операционного) материала глазного яблока, его придаточного аппарата, глазницы с применением иммуногистохимических методов</v>
          </cell>
        </row>
        <row r="1760">
          <cell r="B1760" t="str">
            <v>Цитологическое исследование соскоба век</v>
          </cell>
        </row>
        <row r="1761">
          <cell r="B1761" t="str">
            <v>Цитологическое исследование отпечатков с век</v>
          </cell>
        </row>
        <row r="1762">
          <cell r="B1762" t="str">
            <v>Цитологическое исследование микропрепарата тонкоигольной аспирационной биопсии</v>
          </cell>
        </row>
        <row r="1763">
          <cell r="B1763" t="str">
            <v>Микроскопия микропрепарата тканей почки</v>
          </cell>
        </row>
        <row r="1764">
          <cell r="B1764" t="str">
            <v>Электронная микроскопия микропрепарата тканей почки</v>
          </cell>
        </row>
        <row r="1765">
          <cell r="B1765" t="str">
            <v>Патолого-анатомическое исследование биопсийного (операционного) материала мочевого пузыря</v>
          </cell>
        </row>
        <row r="1766">
          <cell r="B1766" t="str">
            <v>Патолого-анатомическое исследование биопсийного (операционного) материала мочевого пузыря с применением гистохимических методов</v>
          </cell>
        </row>
        <row r="1767">
          <cell r="B1767" t="str">
            <v>Патолого-анатомическое исследование биопсийного (операционного) материала почек</v>
          </cell>
        </row>
        <row r="1768">
          <cell r="B1768" t="str">
            <v>Патолого-анатомическое исследование биопсийного (операционного) материала почки с применением гистобактериоскопических методов</v>
          </cell>
        </row>
        <row r="1769">
          <cell r="B1769" t="str">
            <v>Патолого-анатомическое исследование биопсийного (операционного) материала почки с применением иммуногистохимических методов</v>
          </cell>
        </row>
        <row r="1770">
          <cell r="B1770" t="str">
            <v>Патолого-анатомическое исследование биопсийного (операционного) материала почки с применением гистохимических методов</v>
          </cell>
        </row>
        <row r="1771">
          <cell r="B1771" t="str">
            <v>Цитологическое исследование микропрепарата тканей почек</v>
          </cell>
        </row>
        <row r="1772">
          <cell r="B1772" t="str">
            <v>Цитологическое исследование микропрепарата тканей мочевого пузыря</v>
          </cell>
        </row>
        <row r="1773">
          <cell r="B1773" t="str">
            <v>Цитологическое исследование микропрепарата тканей почечной лоханки и мочеточника</v>
          </cell>
        </row>
        <row r="1774">
          <cell r="B1774" t="str">
            <v>Патолого-анатомическое исследование биопсийного (операционного) материала почечной лоханки и мочеточника</v>
          </cell>
        </row>
        <row r="1775">
          <cell r="B1775" t="str">
            <v>Патолого-анатомическое исследование биопсийного (операционного) материала тканей мочевыделительной системы с применением гистохимических методов</v>
          </cell>
        </row>
        <row r="1776">
          <cell r="B1776" t="str">
            <v>Патолого-анатомическое исследование биопсийного (операционного) материала тканей мочевыделительной системы с применением гистобактериоскопических методов</v>
          </cell>
        </row>
        <row r="1777">
          <cell r="B1777" t="str">
            <v>Патолого-анатомическое исследование биопсийного (операционного) материала тканей мочевыделительной системы с применением иммуногистохимических методов</v>
          </cell>
        </row>
        <row r="1778">
          <cell r="B1778" t="str">
            <v>Исследование мочи для выявления клеток опухоли</v>
          </cell>
        </row>
        <row r="1779">
          <cell r="B1779" t="str">
            <v>Патолого-анатомическое исследование биопсийного (операционного) материала уретры</v>
          </cell>
        </row>
        <row r="1780">
          <cell r="B1780" t="str">
            <v>Цитологическое исследование содержимого кисты почки</v>
          </cell>
        </row>
        <row r="1781">
          <cell r="B1781" t="str">
            <v>Патолого-анатомическое исследование биопсийного (операционного) материала плаценты</v>
          </cell>
        </row>
        <row r="1782">
          <cell r="B1782" t="str">
            <v>Иммуноцитохимическое исследование с моноклональными антителами материала из различных тканей и органов для выявления метастазов опухоли (онкомаркеры-цитокератины, nm23, SCC, РЭА и другие)</v>
          </cell>
        </row>
        <row r="1783">
          <cell r="B1783" t="str">
            <v>Цитологическое исследование пунктатов и отпечатков биоптатов опухолей забрюшинного пространства</v>
          </cell>
        </row>
        <row r="1784">
          <cell r="B1784" t="str">
            <v>Иммуноцитохимическое исследование биологического материала</v>
          </cell>
        </row>
        <row r="1785">
          <cell r="B1785" t="str">
            <v>Просмотр гистологического препарата</v>
          </cell>
        </row>
        <row r="1786">
          <cell r="B1786" t="str">
            <v>Просмотр цитологического препарата</v>
          </cell>
        </row>
        <row r="1787">
          <cell r="B1787" t="str">
            <v>Цитологическое исследование микропрепарата тканей брюшины</v>
          </cell>
        </row>
        <row r="1788">
          <cell r="B1788" t="str">
            <v>Патолого-анатомическое исследование биопсийного (операционного) материала брюшины</v>
          </cell>
        </row>
        <row r="1789">
          <cell r="B1789" t="str">
            <v>Патолого-анатомическое исследование биопсийного (операционного) материала брюшины с применением гистобактериоскопических методов</v>
          </cell>
        </row>
        <row r="1790">
          <cell r="B1790" t="str">
            <v>Патолого-анатомическое исследование биопсийного (операционного) материала брюшины с применением иммуногистохимических методов</v>
          </cell>
        </row>
        <row r="1791">
          <cell r="B1791" t="str">
            <v>Патолого-анатомическое исследование биопсийного (операционного) материала с применением иммуногистохимических методов</v>
          </cell>
        </row>
        <row r="1792">
          <cell r="B1792" t="str">
            <v>Патолого-анатомическое исследование белка к рецепторам HER2/neu с применением иммуногистохимических методов</v>
          </cell>
        </row>
        <row r="1793">
          <cell r="B1793" t="str">
            <v>Патолого-анатомическое исследование биопсийного (операционного) материала опухолей, опухолеподобных образований мягких тканей</v>
          </cell>
        </row>
        <row r="1794">
          <cell r="B1794" t="str">
            <v>Патолого-анатомическое исследование биопсийного (операционного) материала сальника</v>
          </cell>
        </row>
        <row r="1795">
          <cell r="B1795" t="str">
            <v>Цитологическое исследование микропрепарата пунктатов опухолей, опухолеподобных образований мягких тканей</v>
          </cell>
        </row>
        <row r="1796">
          <cell r="B1796" t="str">
            <v>Срочное интраоперационное патолого-анатомическое исследование</v>
          </cell>
        </row>
        <row r="1797">
          <cell r="B1797" t="str">
            <v>Срочное интраоперационное цитологическое исследование</v>
          </cell>
        </row>
        <row r="1798">
          <cell r="B1798" t="str">
            <v>Патолого-анатомическое вскрытие</v>
          </cell>
        </row>
        <row r="1799">
          <cell r="B1799" t="str">
            <v>Патолого-анатомическое вскрытие плода и новорожденного</v>
          </cell>
        </row>
        <row r="1800">
          <cell r="B1800" t="str">
            <v>Патолого-анатомическое вскрытие первой категории сложности</v>
          </cell>
        </row>
        <row r="1801">
          <cell r="B1801" t="str">
            <v>Патолого-анатомическое вскрытие второй категории сложности</v>
          </cell>
        </row>
        <row r="1802">
          <cell r="B1802" t="str">
            <v>Патолого-анатомическое вскрытие третьей категории сложности</v>
          </cell>
        </row>
        <row r="1803">
          <cell r="B1803" t="str">
            <v>Патолого-анатомическое вскрытие четвертой категории сложности</v>
          </cell>
        </row>
        <row r="1804">
          <cell r="B1804" t="str">
            <v>Патолого-анатомическое вскрытие пятой категории сложности</v>
          </cell>
        </row>
        <row r="1805">
          <cell r="B1805" t="str">
            <v>Патолого-анатомическое исследование последа</v>
          </cell>
        </row>
        <row r="1806">
          <cell r="B1806" t="str">
            <v>Патолого-анатомическое исследование биопсийного (операционного) материала последа с применением иммуногистохимических методов</v>
          </cell>
        </row>
        <row r="1807">
          <cell r="B1807" t="str">
            <v>Патолого-анатомическое исследование биопсийного (операционного) материала последа с применением гистобактериоскопических методов</v>
          </cell>
        </row>
        <row r="1808">
          <cell r="B1808">
            <v>0</v>
          </cell>
        </row>
        <row r="1809">
          <cell r="B1809" t="str">
            <v>Патолого-анатомическое исследование биоптата плацентарного ложа матки</v>
          </cell>
        </row>
        <row r="1810">
          <cell r="B1810" t="str">
            <v>Патолого-анатомическое исследование материала ранних и поздних выкидышей</v>
          </cell>
        </row>
        <row r="1811">
          <cell r="B1811" t="str">
            <v>Патолого-анатомическое исследование материала неразвивающихся беременностей</v>
          </cell>
        </row>
        <row r="1812">
          <cell r="B1812" t="str">
            <v>Определение экспрессии рецепторов SSTR2 с применением моноклональных антител к SSTR2A иммуногистохимическим методом</v>
          </cell>
        </row>
        <row r="1813">
          <cell r="B1813" t="str">
            <v>Цитологическое исследование дренажной жидкости (экссудаты, транссудаты)</v>
          </cell>
        </row>
        <row r="1814">
          <cell r="B1814" t="str">
            <v>Иммуноцитохимическое исследование дренажной жидкости (экссудаты, транссудаты)</v>
          </cell>
        </row>
        <row r="1815">
          <cell r="B1815" t="str">
            <v>Цитологическое исследование соскобов эрозий, язв, ран, свищей</v>
          </cell>
        </row>
        <row r="1816">
          <cell r="B1816" t="str">
            <v>Исследование хромосом методом дифференциальной окраски</v>
          </cell>
        </row>
        <row r="1817">
          <cell r="B1817" t="str">
            <v>Исследование клеток костного мозга методом дифференциальной окраски хромосом для выявления клональных опухолевых клеток</v>
          </cell>
        </row>
        <row r="1818">
          <cell r="B1818" t="str">
            <v>Исследование клеток крови для определения кариотипа методом дифференциальной окраски хромосом при различных генетических нарушениях</v>
          </cell>
        </row>
        <row r="1819">
          <cell r="B1819" t="str">
            <v>Патолого-анатомическое исследование биопсийного (операционного) материала тканей забрюшинного пространства</v>
          </cell>
        </row>
        <row r="1820">
          <cell r="B1820" t="str">
            <v>Цитологическое исследование перитонеальной жидкости</v>
          </cell>
        </row>
        <row r="1821">
          <cell r="B1821" t="str">
            <v>Дистанционное описание и интерпретация гистологических микропрепаратов с использованием телемедицинских технологий</v>
          </cell>
        </row>
        <row r="1822">
          <cell r="B1822" t="str">
            <v>Дистанционное описание и интерпретация цитологических микропрепаратов с использованием телемедицинских технологий</v>
          </cell>
        </row>
        <row r="1823">
          <cell r="B1823" t="str">
            <v>Определение экспрессии рецепторов к эстрогенам и прогестерону иммуногистохимическим методом</v>
          </cell>
        </row>
        <row r="1824">
          <cell r="B1824" t="str">
            <v>Цитогенетическое исследование биопсийного (операционного) материала</v>
          </cell>
        </row>
        <row r="1825">
          <cell r="B1825" t="str">
            <v>Определение амплификации гена HER2 методом флюоресцентной гибридизации in situ (FISH)</v>
          </cell>
        </row>
        <row r="1826">
          <cell r="B1826" t="str">
            <v>Определение амплификации гена HER2 методом хромогенной гибридизации in situ (CISH)</v>
          </cell>
        </row>
        <row r="1827">
          <cell r="B1827" t="str">
            <v>Определение индекса пролиферативной активности экспрессии Ki-67 иммуногистохимическим методом</v>
          </cell>
        </row>
        <row r="1828">
          <cell r="B1828" t="str">
            <v>Определение экспрессии белка PDL1 иммуногистохимическим методом</v>
          </cell>
        </row>
        <row r="1829">
          <cell r="B1829" t="str">
            <v>Определение мутаций в генах MLH1, MSH2, MSH6, PMS2 иммуногистохимическим методом</v>
          </cell>
        </row>
        <row r="1830">
          <cell r="B1830" t="str">
            <v>Определение экспрессии PDGF альфа или бета иммуногистохимическим методом</v>
          </cell>
        </row>
        <row r="1831">
          <cell r="B1831" t="str">
            <v>Определение экспрессии гена SDHB иммуногистохимическим методом</v>
          </cell>
        </row>
        <row r="1832">
          <cell r="B1832" t="str">
            <v>Определение мутаций в гене MYOD1 иммуногистохимическим методом</v>
          </cell>
        </row>
        <row r="1833">
          <cell r="B1833" t="str">
            <v>Определение мутаций в гене INI1 иммуногистохимическим методом</v>
          </cell>
        </row>
        <row r="1834">
          <cell r="B1834" t="str">
            <v>Цитогенетическое исследование на наличие изохромосомы i(p12)</v>
          </cell>
        </row>
        <row r="1835">
          <cell r="B1835" t="str">
            <v>Патолого-анатомическое исследование биопсийного (операционного) материала</v>
          </cell>
        </row>
        <row r="1836">
          <cell r="B1836" t="str">
            <v>Патолого-анатомическое исследование биопсийного (операционного) материала первой категории сложности</v>
          </cell>
        </row>
        <row r="1837">
          <cell r="B1837" t="str">
            <v>Патолого-анатомическое исследование биопсийного (операционного) материала второй категории сложности</v>
          </cell>
        </row>
        <row r="1838">
          <cell r="B1838" t="str">
            <v>Патолого-анатомическое исследование биопсийного (операционного) материала третьей категории сложности</v>
          </cell>
        </row>
        <row r="1839">
          <cell r="B1839" t="str">
            <v>Патолого-анатомическое исследование биопсийного (операционного) материала четвертой категории сложности</v>
          </cell>
        </row>
        <row r="1840">
          <cell r="B1840" t="str">
            <v>Патолого-анатомическое исследование биопсийного (операционного) материала пятой категории сложности</v>
          </cell>
        </row>
        <row r="1841">
          <cell r="B1841" t="str">
            <v>Исследование микроэлементов в волосах</v>
          </cell>
        </row>
        <row r="1842">
          <cell r="B1842" t="str">
            <v>Исследование микроэлементов в волосах методом спектрометрии</v>
          </cell>
        </row>
        <row r="1843">
          <cell r="B1843" t="str">
            <v>Исследование металлов в волосах</v>
          </cell>
        </row>
        <row r="1844">
          <cell r="B1844" t="str">
            <v>Исследование металлов в волосах методом спектрометрии</v>
          </cell>
        </row>
        <row r="1845">
          <cell r="B1845" t="str">
            <v>Исследование уровня хлоридов в поте</v>
          </cell>
        </row>
        <row r="1846">
          <cell r="B1846" t="str">
            <v>Обнаружение этилглюкуронида в волосах</v>
          </cell>
        </row>
        <row r="1847">
          <cell r="B1847" t="str">
            <v>Исследование уровня бора в волосах</v>
          </cell>
        </row>
        <row r="1848">
          <cell r="B1848" t="str">
            <v>Исследование уровня бора в волосах методом атомно-абсорбционной спектроскопии</v>
          </cell>
        </row>
        <row r="1849">
          <cell r="B1849" t="str">
            <v>Исследование уровня алюминия в волосах</v>
          </cell>
        </row>
        <row r="1850">
          <cell r="B1850" t="str">
            <v>Исследование уровня алюминия в волосах методом атомно-абсорбционной спектроскопии</v>
          </cell>
        </row>
        <row r="1851">
          <cell r="B1851" t="str">
            <v>Исследование уровня кремния в волосах</v>
          </cell>
        </row>
        <row r="1852">
          <cell r="B1852" t="str">
            <v>Исследование уровня кремния в волосах методом атомно-абсорбционной спектроскопии</v>
          </cell>
        </row>
        <row r="1853">
          <cell r="B1853" t="str">
            <v>Исследование уровня титана в волосах</v>
          </cell>
        </row>
        <row r="1854">
          <cell r="B1854" t="str">
            <v>Исследование уровня титана в волосах методом атомно-абсорбционной спектроскопии</v>
          </cell>
        </row>
        <row r="1855">
          <cell r="B1855" t="str">
            <v>Исследование уровня хрома в волосах</v>
          </cell>
        </row>
        <row r="1856">
          <cell r="B1856" t="str">
            <v>Исследование уровня хрома в волосах методом атомно-абсорбционной спектроскопии</v>
          </cell>
        </row>
        <row r="1857">
          <cell r="B1857" t="str">
            <v>Исследование уровня марганца в волосах</v>
          </cell>
        </row>
        <row r="1858">
          <cell r="B1858" t="str">
            <v>Исследование уровня марганца в волосах методом атомно-абсорбционной спектроскопии</v>
          </cell>
        </row>
        <row r="1859">
          <cell r="B1859" t="str">
            <v>Исследование уровня кобальта в волосах</v>
          </cell>
        </row>
        <row r="1860">
          <cell r="B1860" t="str">
            <v>Исследование уровня кобальта в волосах методом атомно-абсорбционной спектроскопии</v>
          </cell>
        </row>
        <row r="1861">
          <cell r="B1861" t="str">
            <v>Исследование уровня никеля в волосах</v>
          </cell>
        </row>
        <row r="1862">
          <cell r="B1862" t="str">
            <v>Исследование уровня никеля в волосах методом атомно-абсорбционной спектроскопии</v>
          </cell>
        </row>
        <row r="1863">
          <cell r="B1863" t="str">
            <v>Исследование уровня меди в волосах</v>
          </cell>
        </row>
        <row r="1864">
          <cell r="B1864" t="str">
            <v>Исследование уровня меди в волосах методом атомно-абсорбционной спектроскопии</v>
          </cell>
        </row>
        <row r="1865">
          <cell r="B1865" t="str">
            <v>Исследование уровня цинка в волосах</v>
          </cell>
        </row>
        <row r="1866">
          <cell r="B1866" t="str">
            <v>Исследование уровня цинка в волосах методом атомно-абсорбционной спектроскопии</v>
          </cell>
        </row>
        <row r="1867">
          <cell r="B1867" t="str">
            <v>Исследование уровня мышьяка в волосах</v>
          </cell>
        </row>
        <row r="1868">
          <cell r="B1868" t="str">
            <v>Исследование уровня мышьяка в волосах методом атомно-абсорбционной спектроскопии</v>
          </cell>
        </row>
        <row r="1869">
          <cell r="B1869" t="str">
            <v>Исследование уровня селена в волосах</v>
          </cell>
        </row>
        <row r="1870">
          <cell r="B1870" t="str">
            <v>Исследование уровня селена в волосах методом атомно-абсорбционной спектроскопии</v>
          </cell>
        </row>
        <row r="1871">
          <cell r="B1871" t="str">
            <v>Исследование уровня молибдена в волосах</v>
          </cell>
        </row>
        <row r="1872">
          <cell r="B1872" t="str">
            <v>Исследование уровня молибдена в волосах методом атомно-абсорбционной спектроскопии</v>
          </cell>
        </row>
        <row r="1873">
          <cell r="B1873" t="str">
            <v>Исследование уровня кадмия в волосах</v>
          </cell>
        </row>
        <row r="1874">
          <cell r="B1874" t="str">
            <v>Исследование уровня кадмия в волосах методом атомно-абсорбционной спектроскопии</v>
          </cell>
        </row>
        <row r="1875">
          <cell r="B1875" t="str">
            <v>Исследование уровня сурьмы в волосах</v>
          </cell>
        </row>
        <row r="1876">
          <cell r="B1876" t="str">
            <v>Исследование уровня сурьмы в волосах методом атомно-абсорбционной спектроскопии</v>
          </cell>
        </row>
        <row r="1877">
          <cell r="B1877" t="str">
            <v>Исследование уровня ртути в волосах</v>
          </cell>
        </row>
        <row r="1878">
          <cell r="B1878" t="str">
            <v>Исследование уровня ртути в волосах методом атомно-абсорбционной спектроскопии</v>
          </cell>
        </row>
        <row r="1879">
          <cell r="B1879" t="str">
            <v>Исследование уровня свинца в волосах</v>
          </cell>
        </row>
        <row r="1880">
          <cell r="B1880" t="str">
            <v>Исследование уровня свинца в волосах методом атомно-абсорбционной спектроскопии</v>
          </cell>
        </row>
        <row r="1881">
          <cell r="B1881" t="str">
            <v>Исследование химических свойств синовиальной жидкости</v>
          </cell>
        </row>
        <row r="1882">
          <cell r="B1882" t="str">
            <v>Исследование уровня белка в синовиальной жидкости</v>
          </cell>
        </row>
        <row r="1883">
          <cell r="B1883" t="str">
            <v>Исследование уровня общего гемоглобина в крови</v>
          </cell>
        </row>
        <row r="1884">
          <cell r="B1884" t="str">
            <v>Исследование уровня фетального гемоглобина в крови</v>
          </cell>
        </row>
        <row r="1885">
          <cell r="B1885" t="str">
            <v>Исследование уровня холестерина липопротеинов высокой плотности в крови</v>
          </cell>
        </row>
        <row r="1886">
          <cell r="B1886" t="str">
            <v>Исследование уровня свободного гемоглобина в плазме крови</v>
          </cell>
        </row>
        <row r="1887">
          <cell r="B1887" t="str">
            <v>Исследование уровня миоглобина в крови</v>
          </cell>
        </row>
        <row r="1888">
          <cell r="B1888" t="str">
            <v>Экспресс-исследование уровня миоглобина в крови</v>
          </cell>
        </row>
        <row r="1889">
          <cell r="B1889" t="str">
            <v>Исследование уровня железа сыворотки крови</v>
          </cell>
        </row>
        <row r="1890">
          <cell r="B1890" t="str">
            <v>Исследование уровня трансферрина сыворотки крови</v>
          </cell>
        </row>
        <row r="1891">
          <cell r="B1891" t="str">
            <v>Исследование уровня C-реактивного белка в сыворотке крови</v>
          </cell>
        </row>
        <row r="1892">
          <cell r="B1892" t="str">
            <v>Исследование уровня общего белка в крови</v>
          </cell>
        </row>
        <row r="1893">
          <cell r="B1893" t="str">
            <v>Исследование уровня альбумина в крови</v>
          </cell>
        </row>
        <row r="1894">
          <cell r="B1894" t="str">
            <v>Определение альбумин/глобулинового соотношения в крови</v>
          </cell>
        </row>
        <row r="1895">
          <cell r="B1895" t="str">
            <v>Определение соотношения белковых фракций методом электрофореза</v>
          </cell>
        </row>
        <row r="1896">
          <cell r="B1896" t="str">
            <v>Определение соотношения белковых фракций методом высокочувствительного капиллярного электрофореза</v>
          </cell>
        </row>
        <row r="1897">
          <cell r="B1897" t="str">
            <v>Исследование уровня аммиака в крови</v>
          </cell>
        </row>
        <row r="1898">
          <cell r="B1898" t="str">
            <v>Исследование уровня мочевины в крови</v>
          </cell>
        </row>
        <row r="1899">
          <cell r="B1899" t="str">
            <v>Исследование уровня мочевой кислоты в крови</v>
          </cell>
        </row>
        <row r="1900">
          <cell r="B1900" t="str">
            <v>Исследование уровня креатина в крови</v>
          </cell>
        </row>
        <row r="1901">
          <cell r="B1901" t="str">
            <v>Исследование уровня креатинина в крови</v>
          </cell>
        </row>
        <row r="1902">
          <cell r="B1902" t="str">
            <v>Исследование уровня общего билирубина в крови</v>
          </cell>
        </row>
        <row r="1903">
          <cell r="B1903" t="str">
            <v>Определение транскутанного билирубинового индекса</v>
          </cell>
        </row>
        <row r="1904">
          <cell r="B1904" t="str">
            <v>Исследование уровня свободного и связанного билирубина в крови</v>
          </cell>
        </row>
        <row r="1905">
          <cell r="B1905" t="str">
            <v>Исследование уровня билирубина связанного (конъюгированного) в крови</v>
          </cell>
        </row>
        <row r="1906">
          <cell r="B1906" t="str">
            <v>Исследование уровня билирубина свободного (неконъюгированного) в крови</v>
          </cell>
        </row>
        <row r="1907">
          <cell r="B1907" t="str">
            <v>Исследование уровня глюкозы в крови</v>
          </cell>
        </row>
        <row r="1908">
          <cell r="B1908" t="str">
            <v>Исследование уровня глюкозы в крови методом непрерывного мониторирования</v>
          </cell>
        </row>
        <row r="1909">
          <cell r="B1909" t="str">
            <v>Дистанционное наблюдение за показателями уровня глюкозы крови</v>
          </cell>
        </row>
        <row r="1910">
          <cell r="B1910" t="str">
            <v>Исследование уровня триглицеридов в крови</v>
          </cell>
        </row>
        <row r="1911">
          <cell r="B1911" t="str">
            <v>Исследование уровня холестерина в крови</v>
          </cell>
        </row>
        <row r="1912">
          <cell r="B1912" t="str">
            <v>Дистанционное наблюдение за показателями уровня холестерина крови</v>
          </cell>
        </row>
        <row r="1913">
          <cell r="B1913" t="str">
            <v>Исследование уровня липопротеинов в крови</v>
          </cell>
        </row>
        <row r="1914">
          <cell r="B1914" t="str">
            <v>Исследование уровня холестерина липопротеинов низкой плотности</v>
          </cell>
        </row>
        <row r="1915">
          <cell r="B1915" t="str">
            <v>Исследование уровня фосфолипидов в крови</v>
          </cell>
        </row>
        <row r="1916">
          <cell r="B1916" t="str">
            <v>Исследование уровня натрия в крови</v>
          </cell>
        </row>
        <row r="1917">
          <cell r="B1917" t="str">
            <v>Исследование уровня калия в крови</v>
          </cell>
        </row>
        <row r="1918">
          <cell r="B1918" t="str">
            <v>Исследование уровня общего кальция в крови</v>
          </cell>
        </row>
        <row r="1919">
          <cell r="B1919" t="str">
            <v>Исследование уровня неорганического фосфора в крови</v>
          </cell>
        </row>
        <row r="1920">
          <cell r="B1920" t="str">
            <v>Исследование уровня хлоридов в крови</v>
          </cell>
        </row>
        <row r="1921">
          <cell r="B1921" t="str">
            <v>Исследование уровня лекарственных препаратов в крови</v>
          </cell>
        </row>
        <row r="1922">
          <cell r="B1922" t="str">
            <v>Исследование уровня лекарственных препаратов в крови методом тандемной масс-спектрометрии</v>
          </cell>
        </row>
        <row r="1923">
          <cell r="B1923" t="str">
            <v>Исследование уровня спиртов, галогенпроизводных алифатических и ароматических углеводородов в крови</v>
          </cell>
        </row>
        <row r="1924">
          <cell r="B1924" t="str">
            <v>Исследование уровня этанола, метанола в крови</v>
          </cell>
        </row>
        <row r="1925">
          <cell r="B1925" t="str">
            <v>Исследование уровня 2-пропанола, сивушных масел и других спиртов в крови</v>
          </cell>
        </row>
        <row r="1926">
          <cell r="B1926" t="str">
            <v>Исследование уровня гликолей и их эфиров в крови</v>
          </cell>
        </row>
        <row r="1927">
          <cell r="B1927" t="str">
            <v>Исследование уровня галогенпроизводных алифатических и ароматических углеводородов в крови</v>
          </cell>
        </row>
        <row r="1928">
          <cell r="B1928" t="str">
            <v>Определение концентрации этанола в крови методом газовой хроматографии</v>
          </cell>
        </row>
        <row r="1929">
          <cell r="B1929" t="str">
            <v>Исследование уровня водородных ионов (pH) крови</v>
          </cell>
        </row>
        <row r="1930">
          <cell r="B1930" t="str">
            <v>Исследование уровня осмолярности (осмоляльности) крови</v>
          </cell>
        </row>
        <row r="1931">
          <cell r="B1931" t="str">
            <v>Определение активности лактатдегидрогеназы в крови</v>
          </cell>
        </row>
        <row r="1932">
          <cell r="B1932" t="str">
            <v>Определение активности фракций лактатдегидрогеназы</v>
          </cell>
        </row>
        <row r="1933">
          <cell r="B1933" t="str">
            <v>Определение активности глюкозо-6-фосфат дегидрогеназы в гемолизате эритроцитов</v>
          </cell>
        </row>
        <row r="1934">
          <cell r="B1934" t="str">
            <v>Определение активности аспартатаминотрансферазы в крови</v>
          </cell>
        </row>
        <row r="1935">
          <cell r="B1935" t="str">
            <v>Определение активности аланинаминотрансферазы в крови</v>
          </cell>
        </row>
        <row r="1936">
          <cell r="B1936" t="str">
            <v>Определение активности креатинкиназы в крови</v>
          </cell>
        </row>
        <row r="1937">
          <cell r="B1937" t="str">
            <v>Определение активности гамма-глютамилтрансферазы в крови</v>
          </cell>
        </row>
        <row r="1938">
          <cell r="B1938" t="str">
            <v>Определение активности амилазы в крови</v>
          </cell>
        </row>
        <row r="1939">
          <cell r="B1939" t="str">
            <v>Определение активности щелочной фосфатазы в крови</v>
          </cell>
        </row>
        <row r="1940">
          <cell r="B1940" t="str">
            <v>Определение активности антитромбина III в крови</v>
          </cell>
        </row>
        <row r="1941">
          <cell r="B1941" t="str">
            <v>Исследование уровня плазминогена в крови</v>
          </cell>
        </row>
        <row r="1942">
          <cell r="B1942" t="str">
            <v>Исследование уровня фибриногена в крови</v>
          </cell>
        </row>
        <row r="1943">
          <cell r="B1943" t="str">
            <v>Исследование уровня продуктов паракоагуляции в крови</v>
          </cell>
        </row>
        <row r="1944">
          <cell r="B1944" t="str">
            <v>Определение концентрации Д-димера в крови</v>
          </cell>
        </row>
        <row r="1945">
          <cell r="B1945" t="str">
            <v>Исследование уровня растворимых фибринмономерных комплексов в крови</v>
          </cell>
        </row>
        <row r="1946">
          <cell r="B1946" t="str">
            <v>Исследование уровня гепарина в крови</v>
          </cell>
        </row>
        <row r="1947">
          <cell r="B1947" t="str">
            <v>Исследование уровня сульфгемоглобина в крови</v>
          </cell>
        </row>
        <row r="1948">
          <cell r="B1948" t="str">
            <v>Исследование уровня иммуноглобулинов в крови</v>
          </cell>
        </row>
        <row r="1949">
          <cell r="B1949" t="str">
            <v>Исследование уровня общего иммуноглобулина E в крови</v>
          </cell>
        </row>
        <row r="1950">
          <cell r="B1950" t="str">
            <v>Исследование уровня иммуноглобулина A в крови</v>
          </cell>
        </row>
        <row r="1951">
          <cell r="B1951" t="str">
            <v>Исследование уровня иммуноглобулина M в крови</v>
          </cell>
        </row>
        <row r="1952">
          <cell r="B1952" t="str">
            <v>Исследование уровня иммуноглобулина G в крови</v>
          </cell>
        </row>
        <row r="1953">
          <cell r="B1953" t="str">
            <v>Исследование уровня инсулина плазмы крови</v>
          </cell>
        </row>
        <row r="1954">
          <cell r="B1954" t="str">
            <v>Исследование уровня гастрина сыворотки крови</v>
          </cell>
        </row>
        <row r="1955">
          <cell r="B1955" t="str">
            <v>Исследование уровня паратиреоидного гормона в крови</v>
          </cell>
        </row>
        <row r="1956">
          <cell r="B1956" t="str">
            <v>Исследование уровня общего трийодтиронина (Т3) в крови</v>
          </cell>
        </row>
        <row r="1957">
          <cell r="B1957" t="str">
            <v>Исследование уровня свободного трийодтиронина (СТ3) в крови</v>
          </cell>
        </row>
        <row r="1958">
          <cell r="B1958" t="str">
            <v>Исследование уровня свободного тироксина (СТ4) сыворотки крови</v>
          </cell>
        </row>
        <row r="1959">
          <cell r="B1959" t="str">
            <v>Исследование уровня общего тироксина (Т4) сыворотки крови</v>
          </cell>
        </row>
        <row r="1960">
          <cell r="B1960" t="str">
            <v>Исследование уровня тиреотропного гормона (ТТГ) в крови</v>
          </cell>
        </row>
        <row r="1961">
          <cell r="B1961" t="str">
            <v>Исследование уровня соматотропного гормона в крови</v>
          </cell>
        </row>
        <row r="1962">
          <cell r="B1962" t="str">
            <v>Исследование уровня адренокортикотропного гормона в крови</v>
          </cell>
        </row>
        <row r="1963">
          <cell r="B1963" t="str">
            <v>Исследование уровня альдостерона в крови</v>
          </cell>
        </row>
        <row r="1964">
          <cell r="B1964" t="str">
            <v>Определение активности альфа-1-антитрипсина в крови</v>
          </cell>
        </row>
        <row r="1965">
          <cell r="B1965" t="str">
            <v>Исследование уровня циркулирующих иммунных комплексов в крови</v>
          </cell>
        </row>
        <row r="1966">
          <cell r="B1966" t="str">
            <v>Исследование уровня циркулирующих иммунных комплексов с ПЭГ 3,5% в крови</v>
          </cell>
        </row>
        <row r="1967">
          <cell r="B1967" t="str">
            <v>Исследование уровня циркулирующих иммунных комплексов с ПЭГ 5% в крови</v>
          </cell>
        </row>
        <row r="1968">
          <cell r="B1968" t="str">
            <v>Исследование уровня циркулирующих иммунных комплексов с ПЭГ 7% в крови</v>
          </cell>
        </row>
        <row r="1969">
          <cell r="B1969" t="str">
            <v>Исследование уровня комплемента и его фракций в крови</v>
          </cell>
        </row>
        <row r="1970">
          <cell r="B1970" t="str">
            <v>Исследование уровня C3 фракции комплемента</v>
          </cell>
        </row>
        <row r="1971">
          <cell r="B1971" t="str">
            <v>Исследование уровня C4 фракции комплемента</v>
          </cell>
        </row>
        <row r="1972">
          <cell r="B1972" t="str">
            <v>Исследование уровня ферритина в крови</v>
          </cell>
        </row>
        <row r="1973">
          <cell r="B1973" t="str">
            <v>Исследование уровня церулоплазмина в крови</v>
          </cell>
        </row>
        <row r="1974">
          <cell r="B1974" t="str">
            <v>Исследование уровня общего тестостерона в крови</v>
          </cell>
        </row>
        <row r="1975">
          <cell r="B1975" t="str">
            <v>Исследование уровня свободного тестостерона в крови</v>
          </cell>
        </row>
        <row r="1976">
          <cell r="B1976" t="str">
            <v>Исследование уровня гаптоглобина крови</v>
          </cell>
        </row>
        <row r="1977">
          <cell r="B1977" t="str">
            <v>Исследование уровня фолиевой кислоты в сыворотке крови</v>
          </cell>
        </row>
        <row r="1978">
          <cell r="B1978" t="str">
            <v>Исследование уровня фолиевой кислоты в эритроцитах</v>
          </cell>
        </row>
        <row r="1979">
          <cell r="B1979" t="str">
            <v>Исследование уровня эритропоэтина крови</v>
          </cell>
        </row>
        <row r="1980">
          <cell r="B1980" t="str">
            <v>Исследование уровня гликированного гемоглобина в крови</v>
          </cell>
        </row>
        <row r="1981">
          <cell r="B1981" t="str">
            <v>Определение активности глюкуронидазы в сыворотке крови</v>
          </cell>
        </row>
        <row r="1982">
          <cell r="B1982" t="str">
            <v>Исследование уровня гистамина в крови</v>
          </cell>
        </row>
        <row r="1983">
          <cell r="B1983" t="str">
            <v>Исследование уровня лития в крови</v>
          </cell>
        </row>
        <row r="1984">
          <cell r="B1984" t="str">
            <v>Исследование уровня пролактина в крови</v>
          </cell>
        </row>
        <row r="1985">
          <cell r="B1985" t="str">
            <v>Исследование уровня фенилаланина в крови</v>
          </cell>
        </row>
        <row r="1986">
          <cell r="B1986" t="str">
            <v>Исследование уровня альфа-фетопротеина в сыворотке крови</v>
          </cell>
        </row>
        <row r="1987">
          <cell r="B1987" t="str">
            <v>Исследование уровня хорионического гонадотропина в крови</v>
          </cell>
        </row>
        <row r="1988">
          <cell r="B1988" t="str">
            <v>Исследование уровня карбоксигемоглобина в крови</v>
          </cell>
        </row>
        <row r="1989">
          <cell r="B1989" t="str">
            <v>Исследование уровня метгемоглобина в крови</v>
          </cell>
        </row>
        <row r="1990">
          <cell r="B1990" t="str">
            <v>Исследование уровня оксигемоглобина в крови</v>
          </cell>
        </row>
        <row r="1991">
          <cell r="B1991" t="str">
            <v>Исследование уровня гемопексина в крови</v>
          </cell>
        </row>
        <row r="1992">
          <cell r="B1992" t="str">
            <v>Исследование уровня транскобаламина в крови</v>
          </cell>
        </row>
        <row r="1993">
          <cell r="B1993" t="str">
            <v>Исследование уровня тироксин-связывающего глобулина в крови</v>
          </cell>
        </row>
        <row r="1994">
          <cell r="B1994" t="str">
            <v>Исследование уровня транскортина в крови</v>
          </cell>
        </row>
        <row r="1995">
          <cell r="B1995" t="str">
            <v>Определение аминокислотного состава и концентрации аминокислот в крови</v>
          </cell>
        </row>
        <row r="1996">
          <cell r="B1996" t="str">
            <v>Определение активности алкогольдегидрогеназы в крови</v>
          </cell>
        </row>
        <row r="1997">
          <cell r="B1997" t="str">
            <v>Исследование уровня фруктозамина в крови</v>
          </cell>
        </row>
        <row r="1998">
          <cell r="B1998" t="str">
            <v>Исследование уровня парапротеинов в крови</v>
          </cell>
        </row>
        <row r="1999">
          <cell r="B1999" t="str">
            <v>Исследование моноклональности иммуноглобулинов в крови методом иммунофиксации</v>
          </cell>
        </row>
        <row r="2000">
          <cell r="B2000" t="str">
            <v>Исследование моноклональности легких цепей иммуноглобулинов в крови методом иммунофиксации</v>
          </cell>
        </row>
        <row r="2001">
          <cell r="B2001" t="str">
            <v>Определение содержания свободных легких цепей каппа в крови</v>
          </cell>
        </row>
        <row r="2002">
          <cell r="B2002" t="str">
            <v>Исследование эндотоксина в крови</v>
          </cell>
        </row>
        <row r="2003">
          <cell r="B2003" t="str">
            <v>Экспресс-диагностика общего рода и видов эндотоксинов в крови и ее компонентах</v>
          </cell>
        </row>
        <row r="2004">
          <cell r="B2004" t="str">
            <v>Исследование уровня фибронектина в крови</v>
          </cell>
        </row>
        <row r="2005">
          <cell r="B2005" t="str">
            <v>Исследование уровня альфа-1-гликопротеина (орозомукоида) в крови</v>
          </cell>
        </row>
        <row r="2006">
          <cell r="B2006" t="str">
            <v>Исследование уровня порфиринов в крови</v>
          </cell>
        </row>
        <row r="2007">
          <cell r="B2007" t="str">
            <v>Исследование уровня буферных веществ в крови</v>
          </cell>
        </row>
        <row r="2008">
          <cell r="B2008" t="str">
            <v>Исследование уровня вазопрессина (антидиуретического гормона) в крови</v>
          </cell>
        </row>
        <row r="2009">
          <cell r="B2009" t="str">
            <v>Исследование уровня окситоцина в крови</v>
          </cell>
        </row>
        <row r="2010">
          <cell r="B2010" t="str">
            <v>Исследование уровня тиреоглобулина в крови</v>
          </cell>
        </row>
        <row r="2011">
          <cell r="B2011" t="str">
            <v>Исследование уровня антител к антигенам растительного, животного и химического происхождения в крови</v>
          </cell>
        </row>
        <row r="2012">
          <cell r="B2012" t="str">
            <v>Исследование уровня кальцитонина в крови</v>
          </cell>
        </row>
        <row r="2013">
          <cell r="B2013" t="str">
            <v>Определение активности проренина в крови</v>
          </cell>
        </row>
        <row r="2014">
          <cell r="B2014" t="str">
            <v>Определение рениновой активности плазмы крови</v>
          </cell>
        </row>
        <row r="2015">
          <cell r="B2015" t="str">
            <v>Исследование уровня ренина в крови</v>
          </cell>
        </row>
        <row r="2016">
          <cell r="B2016" t="str">
            <v>Исследование уровня ангиотензиногена, его производных и ангиотензинпревращающего фермента в крови</v>
          </cell>
        </row>
        <row r="2017">
          <cell r="B2017" t="str">
            <v>Исследование уровня глюкагона в крови</v>
          </cell>
        </row>
        <row r="2018">
          <cell r="B2018" t="str">
            <v>Исследование уровня серотонина, его предшественников и метаболитов в крови</v>
          </cell>
        </row>
        <row r="2019">
          <cell r="B2019" t="str">
            <v>Исследование уровня протеина C в крови</v>
          </cell>
        </row>
        <row r="2020">
          <cell r="B2020" t="str">
            <v>Определение активности протеина S в крови</v>
          </cell>
        </row>
        <row r="2021">
          <cell r="B2021" t="str">
            <v>Исследование уровня общего магния в сыворотке крови</v>
          </cell>
        </row>
        <row r="2022">
          <cell r="B2022" t="str">
            <v>Исследование уровня галактозы в крови</v>
          </cell>
        </row>
        <row r="2023">
          <cell r="B2023" t="str">
            <v>Исследование уровня желчных кислот в крови</v>
          </cell>
        </row>
        <row r="2024">
          <cell r="B2024" t="str">
            <v>Исследование уровня простатспецифического антигена общего в крови</v>
          </cell>
        </row>
        <row r="2025">
          <cell r="B2025" t="str">
            <v>Исследование уровня простатспецифического антигена свободного в крови</v>
          </cell>
        </row>
        <row r="2026">
          <cell r="B2026" t="str">
            <v>Исследование уровня лютеинизирующего гормона в сыворотке крови</v>
          </cell>
        </row>
        <row r="2027">
          <cell r="B2027" t="str">
            <v>Исследование уровня фолликулостимулирующего гормона в сыворотке крови</v>
          </cell>
        </row>
        <row r="2028">
          <cell r="B2028" t="str">
            <v>Исследование уровня метилированных катехоламинов в крови</v>
          </cell>
        </row>
        <row r="2029">
          <cell r="B2029" t="str">
            <v>Исследование уровня метанефринов в крови</v>
          </cell>
        </row>
        <row r="2030">
          <cell r="B2030" t="str">
            <v>Исследование уровня норметанефринов в крови</v>
          </cell>
        </row>
        <row r="2031">
          <cell r="B2031" t="str">
            <v>Исследование уровня кортикостерона в крови</v>
          </cell>
        </row>
        <row r="2032">
          <cell r="B2032" t="str">
            <v>Исследование уровня общего кортизола в крови</v>
          </cell>
        </row>
        <row r="2033">
          <cell r="B2033" t="str">
            <v>Исследование уровня свободного кортизола в крови</v>
          </cell>
        </row>
        <row r="2034">
          <cell r="B2034" t="str">
            <v>Исследование уровня 18-гидроксидезоксикортикостерона в крови</v>
          </cell>
        </row>
        <row r="2035">
          <cell r="B2035" t="str">
            <v>Исследование уровня 18-гидроксикортикостерона в крови</v>
          </cell>
        </row>
        <row r="2036">
          <cell r="B2036" t="str">
            <v>Исследование уровня 17-гидроксипрогестерона в крови</v>
          </cell>
        </row>
        <row r="2037">
          <cell r="B2037" t="str">
            <v>Исследование уровня 11-дезоксикортикостерона в крови</v>
          </cell>
        </row>
        <row r="2038">
          <cell r="B2038" t="str">
            <v>Исследование уровня 11-дезоксикортикортизола в крови</v>
          </cell>
        </row>
        <row r="2039">
          <cell r="B2039" t="str">
            <v>Исследование уровня адреналина в крови</v>
          </cell>
        </row>
        <row r="2040">
          <cell r="B2040" t="str">
            <v>Исследование уровня норадреналина в крови</v>
          </cell>
        </row>
        <row r="2041">
          <cell r="B2041" t="str">
            <v>Исследование уровня дофамина в крови</v>
          </cell>
        </row>
        <row r="2042">
          <cell r="B2042" t="str">
            <v>Исследование уровня андростендиона в крови</v>
          </cell>
        </row>
        <row r="2043">
          <cell r="B2043" t="str">
            <v>Исследование уровня 3-андростендиол глюкуронида в крови</v>
          </cell>
        </row>
        <row r="2044">
          <cell r="B2044" t="str">
            <v>Исследование уровня свободного (неконъюгированного) дегидроэпиандростерона в крови</v>
          </cell>
        </row>
        <row r="2045">
          <cell r="B2045" t="str">
            <v>Исследование уровня дегидроэпиандростерона сульфата в крови</v>
          </cell>
        </row>
        <row r="2046">
          <cell r="B2046" t="str">
            <v>Исследование уровня дигидротестостерона в крови</v>
          </cell>
        </row>
        <row r="2047">
          <cell r="B2047" t="str">
            <v>Исследование уровня прегненолона сульфата в крови</v>
          </cell>
        </row>
        <row r="2048">
          <cell r="B2048" t="str">
            <v>Исследование уровня прогестерона в крови</v>
          </cell>
        </row>
        <row r="2049">
          <cell r="B2049" t="str">
            <v>Исследование уровня общего эстрадиола в крови</v>
          </cell>
        </row>
        <row r="2050">
          <cell r="B2050" t="str">
            <v>Исследование уровня неконъюгированного эстрадиола в крови</v>
          </cell>
        </row>
        <row r="2051">
          <cell r="B2051" t="str">
            <v>Исследование уровня общего эстриола в крови</v>
          </cell>
        </row>
        <row r="2052">
          <cell r="B2052" t="str">
            <v>Исследование уровня свободного эстриола в крови</v>
          </cell>
        </row>
        <row r="2053">
          <cell r="B2053" t="str">
            <v>Исследование уровня эстрона в крови</v>
          </cell>
        </row>
        <row r="2054">
          <cell r="B2054" t="str">
            <v>Исследование уровня лептина в крови</v>
          </cell>
        </row>
        <row r="2055">
          <cell r="B2055" t="str">
            <v>Исследование уровня глобулина, связывающего половые гормоны, в крови</v>
          </cell>
        </row>
        <row r="2056">
          <cell r="B2056" t="str">
            <v>Исследование уровня белка A, связанного с беременностью, в крови (PAPP-A)</v>
          </cell>
        </row>
        <row r="2057">
          <cell r="B2057" t="str">
            <v>Исследование уровня тиролиберина в крови</v>
          </cell>
        </row>
        <row r="2058">
          <cell r="B2058" t="str">
            <v>Исследование уровня гонадолиберина в крови</v>
          </cell>
        </row>
        <row r="2059">
          <cell r="B2059" t="str">
            <v>Исследование уровня кортиколиберина в крови</v>
          </cell>
        </row>
        <row r="2060">
          <cell r="B2060" t="str">
            <v>Исследование уровня пролактолиберина в крови</v>
          </cell>
        </row>
        <row r="2061">
          <cell r="B2061" t="str">
            <v>Исследование уровня соматолиберина в крови</v>
          </cell>
        </row>
        <row r="2062">
          <cell r="B2062" t="str">
            <v>Исследование уровня меланоцитолиберина в крови</v>
          </cell>
        </row>
        <row r="2063">
          <cell r="B2063" t="str">
            <v>Исследование уровня пролактостатина в крови</v>
          </cell>
        </row>
        <row r="2064">
          <cell r="B2064" t="str">
            <v>Исследование уровня соматостатина в крови</v>
          </cell>
        </row>
        <row r="2065">
          <cell r="B2065" t="str">
            <v>Исследование уровня меланоцитостатина в крови</v>
          </cell>
        </row>
        <row r="2066">
          <cell r="B2066" t="str">
            <v>Исследование уровня общих простагландинов в крови</v>
          </cell>
        </row>
        <row r="2067">
          <cell r="B2067" t="str">
            <v>Исследование уровня простагландина D2 в крови</v>
          </cell>
        </row>
        <row r="2068">
          <cell r="B2068" t="str">
            <v>Определение активности липазы в сыворотке крови</v>
          </cell>
        </row>
        <row r="2069">
          <cell r="B2069" t="str">
            <v>Определение активности холинэстеразы в крови</v>
          </cell>
        </row>
        <row r="2070">
          <cell r="B2070" t="str">
            <v>Определение активности псевдохолинэстеразы в крови</v>
          </cell>
        </row>
        <row r="2071">
          <cell r="B2071" t="str">
            <v>Определение активности простатической кислой фосфатазы крови</v>
          </cell>
        </row>
        <row r="2072">
          <cell r="B2072" t="str">
            <v>Исследование уровня сывороточного амилоида A в крови</v>
          </cell>
        </row>
        <row r="2073">
          <cell r="B2073" t="str">
            <v>Исследование уровня/активности изоферментов креатинкиназы в крови</v>
          </cell>
        </row>
        <row r="2074">
          <cell r="B2074" t="str">
            <v>Исследование уровня/активности изоферментов щелочной фосфатазы в крови</v>
          </cell>
        </row>
        <row r="2075">
          <cell r="B2075" t="str">
            <v>Определение активности панкреатической амилазы в крови</v>
          </cell>
        </row>
        <row r="2076">
          <cell r="B2076" t="str">
            <v>Определение активности прекалликреина в крови</v>
          </cell>
        </row>
        <row r="2077">
          <cell r="B2077" t="str">
            <v>Определение активности высокомолекулярного кининогена в крови</v>
          </cell>
        </row>
        <row r="2078">
          <cell r="B2078" t="str">
            <v>Определение активности фактора XII в сыворотке крови</v>
          </cell>
        </row>
        <row r="2079">
          <cell r="B2079" t="str">
            <v>Определение активности фактора XI в сыворотке крови</v>
          </cell>
        </row>
        <row r="2080">
          <cell r="B2080" t="str">
            <v>Определение активности фактора X в сыворотке крови</v>
          </cell>
        </row>
        <row r="2081">
          <cell r="B2081" t="str">
            <v>Определение активности фактора IX в сыворотке крови</v>
          </cell>
        </row>
        <row r="2082">
          <cell r="B2082" t="str">
            <v>Определение активности фактора VIII в сыворотке крови</v>
          </cell>
        </row>
        <row r="2083">
          <cell r="B2083" t="str">
            <v>Определение активности фактора VII в сыворотке крови</v>
          </cell>
        </row>
        <row r="2084">
          <cell r="B2084" t="str">
            <v>Определение активности фактора V в сыворотке крови</v>
          </cell>
        </row>
        <row r="2085">
          <cell r="B2085" t="str">
            <v>Исследование уровня диеновых конъюгатов в крови</v>
          </cell>
        </row>
        <row r="2086">
          <cell r="B2086" t="str">
            <v>Исследование уровня малонового диальдегида в крови</v>
          </cell>
        </row>
        <row r="2087">
          <cell r="B2087" t="str">
            <v>Исследование уровня тропонинов I, T в крови</v>
          </cell>
        </row>
        <row r="2088">
          <cell r="B2088" t="str">
            <v>Экспресс-исследование уровня тропонинов I, T в крови</v>
          </cell>
        </row>
        <row r="2089">
          <cell r="B2089" t="str">
            <v>Исследование уровня ракового эмбрионального антигена в крови</v>
          </cell>
        </row>
        <row r="2090">
          <cell r="B2090" t="str">
            <v>Исследование уровня антигена плоскоклеточных раков в крови</v>
          </cell>
        </row>
        <row r="2091">
          <cell r="B2091" t="str">
            <v>Определение активности альдолазы в крови</v>
          </cell>
        </row>
        <row r="2092">
          <cell r="B2092" t="str">
            <v>Определение активности опухолеассоциированной протеинкиназы в крови</v>
          </cell>
        </row>
        <row r="2093">
          <cell r="B2093" t="str">
            <v>Исследование уровня антигена аденогенных раков CA 72-4 в крови</v>
          </cell>
        </row>
        <row r="2094">
          <cell r="B2094" t="str">
            <v>Исследование уровня антигена аденогенных раков CA 19-9 в крови</v>
          </cell>
        </row>
        <row r="2095">
          <cell r="B2095" t="str">
            <v>Исследование уровня антигена аденогенных раков CA 125 в крови</v>
          </cell>
        </row>
        <row r="2096">
          <cell r="B2096" t="str">
            <v>Исследование уровня ингибина B в крови</v>
          </cell>
        </row>
        <row r="2097">
          <cell r="B2097" t="str">
            <v>Исследование уровня инсулиноподобного ростового фактора I в крови</v>
          </cell>
        </row>
        <row r="2098">
          <cell r="B2098" t="str">
            <v>Исследование уровня C-пептида в крови</v>
          </cell>
        </row>
        <row r="2099">
          <cell r="B2099" t="str">
            <v>Исследование уровня ионизированного кальция в крови</v>
          </cell>
        </row>
        <row r="2100">
          <cell r="B2100" t="str">
            <v>Исследование уровня молочной кислоты в крови</v>
          </cell>
        </row>
        <row r="2101">
          <cell r="B2101" t="str">
            <v>Исследование уровня пировиноградной кислоты в крови</v>
          </cell>
        </row>
        <row r="2102">
          <cell r="B2102" t="str">
            <v>Исследование уровня прокальцитонина в крови</v>
          </cell>
        </row>
        <row r="2103">
          <cell r="B2103" t="str">
            <v>Определение фракций пролактина в крови</v>
          </cell>
        </row>
        <row r="2104">
          <cell r="B2104" t="str">
            <v>Определение психоактивных веществ в крови</v>
          </cell>
        </row>
        <row r="2105">
          <cell r="B2105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</v>
          </cell>
        </row>
        <row r="2106">
          <cell r="B2106" t="str">
            <v>Исследование уровня соматомедина A в крови</v>
          </cell>
        </row>
        <row r="2107">
          <cell r="B2107" t="str">
            <v>Исследование уровня гомоцистеина в крови</v>
          </cell>
        </row>
        <row r="2108">
          <cell r="B2108" t="str">
            <v>Исследование уровня лактоферрина в крови</v>
          </cell>
        </row>
        <row r="2109">
          <cell r="B2109" t="str">
            <v>Исследование уровня оксида азота в крови</v>
          </cell>
        </row>
        <row r="2110">
          <cell r="B2110" t="str">
            <v>Исследование уровня ингибина A в крови</v>
          </cell>
        </row>
        <row r="2111">
          <cell r="B2111" t="str">
            <v>Исследование уровня белка S-100 в сыворотке крови</v>
          </cell>
        </row>
        <row r="2112">
          <cell r="B2112" t="str">
            <v>Исследование уровня антигена фактора Виллебранда</v>
          </cell>
        </row>
        <row r="2113">
          <cell r="B2113" t="str">
            <v>Исследование уровня 1,25-OH витамина Д в крови</v>
          </cell>
        </row>
        <row r="2114">
          <cell r="B2114" t="str">
            <v>Определение С-концевого телопептида в крови</v>
          </cell>
        </row>
        <row r="2115">
          <cell r="B2115" t="str">
            <v>Исследование уровня остеокальцина в крови</v>
          </cell>
        </row>
        <row r="2116">
          <cell r="B2116" t="str">
            <v>Исследование уровня антимюллерова гормона в крови</v>
          </cell>
        </row>
        <row r="2117">
          <cell r="B2117" t="str">
            <v>Определение хромогранина A в крови</v>
          </cell>
        </row>
        <row r="2118">
          <cell r="B2118" t="str">
            <v>Качественное и количественное определение карбогидрат-дефицитного трансферрина (CDT) в сыворотке крови методом капиллярного электрофореза</v>
          </cell>
        </row>
        <row r="2119">
          <cell r="B2119" t="str">
            <v>Исследование уровня цистатина C в крови</v>
          </cell>
        </row>
        <row r="2120">
          <cell r="B2120" t="str">
            <v>Исследование уровня опухолеассоциированного маркера CA 15-3 в крови</v>
          </cell>
        </row>
        <row r="2121">
          <cell r="B2121" t="str">
            <v>Исследование уровня опухолеассоциированного маркера CA 242 в крови</v>
          </cell>
        </row>
        <row r="2122">
          <cell r="B2122" t="str">
            <v>Исследование уровня пресепсина в крови</v>
          </cell>
        </row>
        <row r="2123">
          <cell r="B2123" t="str">
            <v>Исследование уровня эозинофильного катионного белка в крови</v>
          </cell>
        </row>
        <row r="2124">
          <cell r="B2124" t="str">
            <v>Исследование уровня 25-OH витамина Д в крови</v>
          </cell>
        </row>
        <row r="2125">
          <cell r="B2125" t="str">
            <v>Исследование уровня адипонектина в крови</v>
          </cell>
        </row>
        <row r="2126">
          <cell r="B2126" t="str">
            <v>Исследование уровня 17-гидроксипрегненолона в крови</v>
          </cell>
        </row>
        <row r="2127">
          <cell r="B2127" t="str">
            <v>Определение активности супероксиддисмутызы</v>
          </cell>
        </row>
        <row r="2128">
          <cell r="B2128" t="str">
            <v>Определение активности глутатионпероксидазы</v>
          </cell>
        </row>
        <row r="2129">
          <cell r="B2129" t="str">
            <v>Исследование уровня липополисахаридсвязывающего белка в крови</v>
          </cell>
        </row>
        <row r="2130">
          <cell r="B2130" t="str">
            <v>Исследование уровня альфа-2-макроглобулина в крови</v>
          </cell>
        </row>
        <row r="2131">
          <cell r="B2131" t="str">
            <v>Исследование уровня металлов в крови</v>
          </cell>
        </row>
        <row r="2132">
          <cell r="B2132" t="str">
            <v>Исследование уровня щелочных и щелочноземельных металлов в крови</v>
          </cell>
        </row>
        <row r="2133">
          <cell r="B2133" t="str">
            <v>Определение активности триптазы в крови</v>
          </cell>
        </row>
        <row r="2134">
          <cell r="B2134" t="str">
            <v>Исследование уровня пестицидов в крови</v>
          </cell>
        </row>
        <row r="2135">
          <cell r="B2135" t="str">
            <v>Исследование уровня фосфорорганических пестицидов в крови</v>
          </cell>
        </row>
        <row r="2136">
          <cell r="B2136" t="str">
            <v>Исследование уровня бета-2-микроглобулина в крови</v>
          </cell>
        </row>
        <row r="2137">
          <cell r="B2137" t="str">
            <v>Исследование уровня нейронспецифической енолазы в крови</v>
          </cell>
        </row>
        <row r="2138">
          <cell r="B2138" t="str">
            <v>Исследование уровня растворимого фрагмента цитокератина 19 (CYFRA 21.1) в крови</v>
          </cell>
        </row>
        <row r="2139">
          <cell r="B2139" t="str">
            <v>Исследование уровня иммунореактивного трипсина в крови</v>
          </cell>
        </row>
        <row r="2140">
          <cell r="B2140" t="str">
            <v>Исследование уровня плацентарного лактогена в крови</v>
          </cell>
        </row>
        <row r="2141">
          <cell r="B2141" t="str">
            <v>Исследование уровня апопротеина A1 в крови</v>
          </cell>
        </row>
        <row r="2142">
          <cell r="B2142" t="str">
            <v>Исследование уровня апопротеина B1 в крови</v>
          </cell>
        </row>
        <row r="2143">
          <cell r="B2143" t="str">
            <v>Исследование уровня ионизированного магния в крови</v>
          </cell>
        </row>
        <row r="2144">
          <cell r="B2144" t="str">
            <v>Исследование уровня тропонина T в крови</v>
          </cell>
        </row>
        <row r="2145">
          <cell r="B2145" t="str">
            <v>Определение активности теломеразы клеток</v>
          </cell>
        </row>
        <row r="2146">
          <cell r="B2146" t="str">
            <v>Определение длины теломер в клетках</v>
          </cell>
        </row>
        <row r="2147">
          <cell r="B2147" t="str">
            <v>Исследования уровня N-терминального фрагмента натрийуретического пропептида мозгового (NT-proBNP) в крови</v>
          </cell>
        </row>
        <row r="2148">
          <cell r="B2148" t="str">
            <v>Количественное определение фосфадитил-этанола в крови</v>
          </cell>
        </row>
        <row r="2149">
          <cell r="B2149" t="str">
            <v>Исследование уровня коэнзима Q10 в крови</v>
          </cell>
        </row>
        <row r="2150">
          <cell r="B2150" t="str">
            <v>Исследование уровня глутатиона в крови</v>
          </cell>
        </row>
        <row r="2151">
          <cell r="B2151" t="str">
            <v>Исследование уровня 8-OH-дезоксигуанозина в крови</v>
          </cell>
        </row>
        <row r="2152">
          <cell r="B2152" t="str">
            <v>Исследование уровня свободного L-карнитина в крови</v>
          </cell>
        </row>
        <row r="2153">
          <cell r="B2153" t="str">
            <v>Исследование уровня свободного L-карнитина методом тандемной масс-спектрометрии в крови</v>
          </cell>
        </row>
        <row r="2154">
          <cell r="B2154" t="str">
            <v>Исследование уровня общего L-карнитина в крови</v>
          </cell>
        </row>
        <row r="2155">
          <cell r="B2155" t="str">
            <v>Исследование уровня общего L-карнитина методом тандемной масс-спектрометрии в крови</v>
          </cell>
        </row>
        <row r="2156">
          <cell r="B2156" t="str">
            <v>Исследование уровня L-карнитина (свободный и общий) в крови</v>
          </cell>
        </row>
        <row r="2157">
          <cell r="B2157" t="str">
            <v>Исследование уровня L-карнитина (свободный и общий) методом тандемной масс-спектрометрии в крови</v>
          </cell>
        </row>
        <row r="2158">
          <cell r="B2158" t="str">
            <v>Определение Омега-3 индекса в крови</v>
          </cell>
        </row>
        <row r="2159">
          <cell r="B2159" t="str">
            <v>Определение Омега-3 индекса в крови методом тандемной масс-спектрометрии</v>
          </cell>
        </row>
        <row r="2160">
          <cell r="B2160" t="str">
            <v>Исследование уровня бора в крови</v>
          </cell>
        </row>
        <row r="2161">
          <cell r="B2161" t="str">
            <v>Исследование уровня бора в крови методом атомно-абсорбционной спектроскопии</v>
          </cell>
        </row>
        <row r="2162">
          <cell r="B2162" t="str">
            <v>Исследование уровня алюминия в крови</v>
          </cell>
        </row>
        <row r="2163">
          <cell r="B2163" t="str">
            <v>Исследование уровня алюминия в крови методом атомно-абсорбционной спектроскопии</v>
          </cell>
        </row>
        <row r="2164">
          <cell r="B2164" t="str">
            <v>Исследование уровня кремния в крови</v>
          </cell>
        </row>
        <row r="2165">
          <cell r="B2165" t="str">
            <v>Исследование уровня кремния в крови методом атомно-абсорбционной спектроскопии</v>
          </cell>
        </row>
        <row r="2166">
          <cell r="B2166" t="str">
            <v>Исследование уровня титана в крови</v>
          </cell>
        </row>
        <row r="2167">
          <cell r="B2167" t="str">
            <v>Исследование уровня титана в крови методом атомно-абсорбционной спектроскопии</v>
          </cell>
        </row>
        <row r="2168">
          <cell r="B2168" t="str">
            <v>Исследование уровня хрома в крови</v>
          </cell>
        </row>
        <row r="2169">
          <cell r="B2169" t="str">
            <v>Исследование уровня хрома в крови методом атомно-абсорбционной спектроскопии</v>
          </cell>
        </row>
        <row r="2170">
          <cell r="B2170" t="str">
            <v>Исследование уровня марганца в крови</v>
          </cell>
        </row>
        <row r="2171">
          <cell r="B2171" t="str">
            <v>Исследование уровня марганца в крови методом атомно-абсорбционной спектроскопии</v>
          </cell>
        </row>
        <row r="2172">
          <cell r="B2172" t="str">
            <v>Исследование уровня кобальта в крови</v>
          </cell>
        </row>
        <row r="2173">
          <cell r="B2173" t="str">
            <v>Исследование уровня кобальта в крови методом атомно-абсорбционной спектроскопии</v>
          </cell>
        </row>
        <row r="2174">
          <cell r="B2174" t="str">
            <v>Исследование уровня никеля в крови</v>
          </cell>
        </row>
        <row r="2175">
          <cell r="B2175" t="str">
            <v>Исследование уровня никеля в крови методом атомно-абсорбционной спектроскопии</v>
          </cell>
        </row>
        <row r="2176">
          <cell r="B2176" t="str">
            <v>Исследование уровня меди в крови</v>
          </cell>
        </row>
        <row r="2177">
          <cell r="B2177" t="str">
            <v>Исследование уровня меди в крови методом атомно-абсорбционной спектроскопии</v>
          </cell>
        </row>
        <row r="2178">
          <cell r="B2178" t="str">
            <v>Исследование уровня цинка в крови</v>
          </cell>
        </row>
        <row r="2179">
          <cell r="B2179" t="str">
            <v>Исследование уровня цинка в крови методом атомно-абсорбционной спектроскопии</v>
          </cell>
        </row>
        <row r="2180">
          <cell r="B2180" t="str">
            <v>Исследование уровня мышьяка в крови</v>
          </cell>
        </row>
        <row r="2181">
          <cell r="B2181" t="str">
            <v>Исследование уровня мышьяка в крови методом атомно-абсорбционной спектроскопии</v>
          </cell>
        </row>
        <row r="2182">
          <cell r="B2182" t="str">
            <v>Исследование уровня селена в крови</v>
          </cell>
        </row>
        <row r="2183">
          <cell r="B2183" t="str">
            <v>Исследование уровня селена в крови методом атомно-абсорбционной спектроскопии</v>
          </cell>
        </row>
        <row r="2184">
          <cell r="B2184" t="str">
            <v>Исследование уровня молибдена в крови</v>
          </cell>
        </row>
        <row r="2185">
          <cell r="B2185" t="str">
            <v>Исследование уровня молибдена в крови методом атомно-абсорбционной спектроскопии</v>
          </cell>
        </row>
        <row r="2186">
          <cell r="B2186" t="str">
            <v>Исследование уровня кадмия в крови</v>
          </cell>
        </row>
        <row r="2187">
          <cell r="B2187" t="str">
            <v>Исследование уровня кадмия в крови методом атомно-абсорбционной спектроскопии</v>
          </cell>
        </row>
        <row r="2188">
          <cell r="B2188" t="str">
            <v>Исследование уровня сурьмы в крови</v>
          </cell>
        </row>
        <row r="2189">
          <cell r="B2189" t="str">
            <v>Исследование уровня сурьмы в крови методом атомно-абсорбционной спектроскопии</v>
          </cell>
        </row>
        <row r="2190">
          <cell r="B2190" t="str">
            <v>Исследование уровня ртути в крови</v>
          </cell>
        </row>
        <row r="2191">
          <cell r="B2191" t="str">
            <v>Исследование уровня ртути в крови методом атомно-абсорбционной спектроскопии</v>
          </cell>
        </row>
        <row r="2192">
          <cell r="B2192" t="str">
            <v>Исследование уровня свинца в крови</v>
          </cell>
        </row>
        <row r="2193">
          <cell r="B2193" t="str">
            <v>Исследование уровня свинца в крови методом атомно-абсорбционной спектроскопии</v>
          </cell>
        </row>
        <row r="2194">
          <cell r="B2194" t="str">
            <v>Определение среднего содержания и средней концентрации гемоглобина в эритроцитах</v>
          </cell>
        </row>
        <row r="2195">
          <cell r="B2195" t="str">
            <v>Исследование порфобилиногендезаминазы клеток крови</v>
          </cell>
        </row>
        <row r="2196">
          <cell r="B2196" t="str">
            <v>Исследование бета-глюкоцереброзидазы клеток крови</v>
          </cell>
        </row>
        <row r="2197">
          <cell r="B2197" t="str">
            <v>Исследование уровня углекислого газа в крови</v>
          </cell>
        </row>
        <row r="2198">
          <cell r="B2198" t="str">
            <v>Исследование активности и свойств фактора Виллебранда в крови</v>
          </cell>
        </row>
        <row r="2199">
          <cell r="B2199" t="str">
            <v>Определение фактора Виллебранда в тромбоцитах</v>
          </cell>
        </row>
        <row r="2200">
          <cell r="B2200" t="str">
            <v>Анализ мультимеров фактора Виллебранда в плазме крови</v>
          </cell>
        </row>
        <row r="2201">
          <cell r="B2201" t="str">
            <v>Коллагенсвязывающий тест</v>
          </cell>
        </row>
        <row r="2202">
          <cell r="B2202" t="str">
            <v>Специфический тест способности фактора Виллебранда связывать фактор VIII крови</v>
          </cell>
        </row>
        <row r="2203">
          <cell r="B2203" t="str">
            <v>Определение активности фактора XIII в плазме крови</v>
          </cell>
        </row>
        <row r="2204">
          <cell r="B2204" t="str">
            <v>Исследование уровня альфа-2-антиплазмина в крови</v>
          </cell>
        </row>
        <row r="2205">
          <cell r="B2205" t="str">
            <v>Исследование уровня ингибитора активаторов плазминогена в крови</v>
          </cell>
        </row>
        <row r="2206">
          <cell r="B2206" t="str">
            <v>Исследование уровня бета-тромбоглобулина в крови</v>
          </cell>
        </row>
        <row r="2207">
          <cell r="B2207" t="str">
            <v>Исследование уровня фактора 4 тромбоцитов</v>
          </cell>
        </row>
        <row r="2208">
          <cell r="B2208" t="str">
            <v>Определение активности ингибиторов к фактору VIII в плазме крови</v>
          </cell>
        </row>
        <row r="2209">
          <cell r="B2209" t="str">
            <v>Определение активности ингибиторов к фактору IX в плазме крови</v>
          </cell>
        </row>
        <row r="2210">
          <cell r="B2210" t="str">
            <v>Определение активности антигена тканевого активатора плазминогена в крови</v>
          </cell>
        </row>
        <row r="2211">
          <cell r="B2211" t="str">
            <v>Исследование уровня свободного карнитина и ацилкарнитинов в крови</v>
          </cell>
        </row>
        <row r="2212">
          <cell r="B2212" t="str">
            <v>Исследование уровня гиалуроновой кислоты в крови</v>
          </cell>
        </row>
        <row r="2213">
          <cell r="B2213" t="str">
            <v>Исследования уровня N-терминального пропептида проколлагена 1-го типа (P1NP) в крови</v>
          </cell>
        </row>
        <row r="2214">
          <cell r="B2214" t="str">
            <v>Исследования уровня бетта-изомеризованного C-концевого телопептида коллагена 1 типа (</v>
          </cell>
        </row>
        <row r="2215">
          <cell r="B2215" t="str">
            <v xml:space="preserve"> - cross laps) в крови</v>
          </cell>
        </row>
        <row r="2216">
          <cell r="B2216" t="str">
            <v>Исследование уровня антигена плоскоклеточной карциномы (SCC) в крови</v>
          </cell>
        </row>
        <row r="2217">
          <cell r="B2217" t="str">
            <v>Исследование уровня антигена аденогенных раков CA 72-4 в крови</v>
          </cell>
        </row>
        <row r="2218">
          <cell r="B2218" t="str">
            <v>Определение секреторного белка эпидидимиса человека 4 (HE4) в крови</v>
          </cell>
        </row>
        <row r="2219">
          <cell r="B2219" t="str">
            <v>Исследование уровня циклоспорина A</v>
          </cell>
        </row>
        <row r="2220">
          <cell r="B2220" t="str">
            <v>Определение психоактивных веществ в слюне</v>
          </cell>
        </row>
        <row r="2221">
          <cell r="B2221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слюне иммунохимическим методом</v>
          </cell>
        </row>
        <row r="2222">
          <cell r="B2222" t="str">
            <v>Исследование уровня свободного кортизола в слюне</v>
          </cell>
        </row>
        <row r="2223">
          <cell r="B2223" t="str">
            <v>Исследование уровня свободного 17-гидроксипрогестерона в слюне</v>
          </cell>
        </row>
        <row r="2224">
          <cell r="B2224" t="str">
            <v>Исследование уровня свободного тестостерона в слюне</v>
          </cell>
        </row>
        <row r="2225">
          <cell r="B2225" t="str">
            <v>Исследование уровня свободного дегидроэпиандростерона в слюне</v>
          </cell>
        </row>
        <row r="2226">
          <cell r="B2226" t="str">
            <v>Исследование уровня свободного эстрадиола в слюне</v>
          </cell>
        </row>
        <row r="2227">
          <cell r="B2227" t="str">
            <v>Исследование мокроты на гемосидерин</v>
          </cell>
        </row>
        <row r="2228">
          <cell r="B2228" t="str">
            <v>Исследование химических свойств мокроты</v>
          </cell>
        </row>
        <row r="2229">
          <cell r="B2229" t="str">
            <v>Исследование уровня белка в плевральной жидкости</v>
          </cell>
        </row>
        <row r="2230">
          <cell r="B2230" t="str">
            <v>Экспресс-диагностика общего, рода и видов эндотоксинов в мокроте</v>
          </cell>
        </row>
        <row r="2231">
          <cell r="B2231" t="str">
            <v>Экспресс-диагностика общего, рода и видов эндотоксинов в желчи</v>
          </cell>
        </row>
        <row r="2232">
          <cell r="B2232" t="str">
            <v>Определение кислотности желудочного содержимого (свободной и связанной соляной кислоты и общей кислотности)</v>
          </cell>
        </row>
        <row r="2233">
          <cell r="B2233" t="str">
            <v>Исследование уровня пепсина в желудочном содержимом</v>
          </cell>
        </row>
        <row r="2234">
          <cell r="B2234" t="str">
            <v>Внутрижелудочное определение концентрации водородных ионов (pH) в желудочном содержимом</v>
          </cell>
        </row>
        <row r="2235">
          <cell r="B2235" t="str">
            <v>Исследование химических свойств дуоденального содержимого</v>
          </cell>
        </row>
        <row r="2236">
          <cell r="B2236" t="str">
            <v>Исследование уровня молочной кислоты в желудочном содержимом</v>
          </cell>
        </row>
        <row r="2237">
          <cell r="B2237" t="str">
            <v>Определение концентрации водородных ионов (pH) в желчи</v>
          </cell>
        </row>
        <row r="2238">
          <cell r="B2238" t="str">
            <v>Исследование уровня билирубина в желчи</v>
          </cell>
        </row>
        <row r="2239">
          <cell r="B2239" t="str">
            <v>Исследование уровня холестерина в желчи</v>
          </cell>
        </row>
        <row r="2240">
          <cell r="B2240" t="str">
            <v>Исследование уровня желчных кислот в желчи</v>
          </cell>
        </row>
        <row r="2241">
          <cell r="B2241" t="str">
            <v>Внутрипищеводная pH-метрия</v>
          </cell>
        </row>
        <row r="2242">
          <cell r="B2242" t="str">
            <v>Внутрипищеводная pH-метрия суточная</v>
          </cell>
        </row>
        <row r="2243">
          <cell r="B2243" t="str">
            <v>Исследование кала на скрытую кровь</v>
          </cell>
        </row>
        <row r="2244">
          <cell r="B2244" t="str">
            <v>Экспресс-исследование кала на скрытую кровь иммунохроматографическим методом</v>
          </cell>
        </row>
        <row r="2245">
          <cell r="B2245" t="str">
            <v>Исследование уровня стеркобилина в кале</v>
          </cell>
        </row>
        <row r="2246">
          <cell r="B2246" t="str">
            <v>Исследование уровня водородных ионов (pH) в кале</v>
          </cell>
        </row>
        <row r="2247">
          <cell r="B2247" t="str">
            <v>Исследование белка в кале</v>
          </cell>
        </row>
        <row r="2248">
          <cell r="B2248" t="str">
            <v>Исследование копропорфиринов в кале</v>
          </cell>
        </row>
        <row r="2249">
          <cell r="B2249" t="str">
            <v>Определение активности панкреатической эластазы-1 в кале</v>
          </cell>
        </row>
        <row r="2250">
          <cell r="B2250" t="str">
            <v>Исследование углеводов в кале</v>
          </cell>
        </row>
        <row r="2251">
          <cell r="B2251" t="str">
            <v>Исследование уровня кальпротектина в кале</v>
          </cell>
        </row>
        <row r="2252">
          <cell r="B2252" t="str">
            <v>Определение концентрации опухолевой M2-пируваткиназы в кале</v>
          </cell>
        </row>
        <row r="2253">
          <cell r="B2253" t="str">
            <v>Определение концентрации водородных ионов (pH) отделяемого слизистой оболочки влагалища</v>
          </cell>
        </row>
        <row r="2254">
          <cell r="B2254" t="str">
            <v>Определение содержания антиспермальных антител в цервикальной слизи</v>
          </cell>
        </row>
        <row r="2255">
          <cell r="B2255" t="str">
            <v>Определение концентрации водородных ионов (pH) в эякуляте</v>
          </cell>
        </row>
        <row r="2256">
          <cell r="B2256" t="str">
            <v>Исследование уровня фруктозы в эякуляте</v>
          </cell>
        </row>
        <row r="2257">
          <cell r="B2257" t="str">
            <v>Исследование уровня лимонной кислоты в эякуляте</v>
          </cell>
        </row>
        <row r="2258">
          <cell r="B2258" t="str">
            <v>Исследование уровня общего белка в эякуляте</v>
          </cell>
        </row>
        <row r="2259">
          <cell r="B2259" t="str">
            <v>Определение активности альфа-глюкозидазы в эякуляте</v>
          </cell>
        </row>
        <row r="2260">
          <cell r="B2260" t="str">
            <v>Определение крови в спинномозговой жидкости</v>
          </cell>
        </row>
        <row r="2261">
          <cell r="B2261" t="str">
            <v>Исследование уровня глюкозы в спинномозговой жидкости</v>
          </cell>
        </row>
        <row r="2262">
          <cell r="B2262" t="str">
            <v>Исследование уровня белка в спинномозговой жидкости</v>
          </cell>
        </row>
        <row r="2263">
          <cell r="B2263" t="str">
            <v>Тесты на аномальный белок в спинномозговой жидкости</v>
          </cell>
        </row>
        <row r="2264">
          <cell r="B2264" t="str">
            <v>Определение концентрации водородных ионов (pH) в спинномозговой жидкости</v>
          </cell>
        </row>
        <row r="2265">
          <cell r="B2265" t="str">
            <v>Исследование уровня натрия в спинномозговой жидкости</v>
          </cell>
        </row>
        <row r="2266">
          <cell r="B2266" t="str">
            <v>Исследование уровня калия в спинномозговой жидкости</v>
          </cell>
        </row>
        <row r="2267">
          <cell r="B2267" t="str">
            <v>Исследование уровня кальция в спинномозговой жидкости</v>
          </cell>
        </row>
        <row r="2268">
          <cell r="B2268" t="str">
            <v>Исследование уровня хлоридов в спинномозговой жидкости</v>
          </cell>
        </row>
        <row r="2269">
          <cell r="B2269" t="str">
            <v>Исследование уровня лактата в спинномозговой жидкости</v>
          </cell>
        </row>
        <row r="2270">
          <cell r="B2270" t="str">
            <v>Исследование уровня гаммааминомасляной кислоты в спинномозговой жидкости</v>
          </cell>
        </row>
        <row r="2271">
          <cell r="B2271" t="str">
            <v>Исследование уровня катехоламинов в спинномозговой жидкости</v>
          </cell>
        </row>
        <row r="2272">
          <cell r="B2272" t="str">
            <v>Исследование уровня аспартата в спинномозговой жидкости</v>
          </cell>
        </row>
        <row r="2273">
          <cell r="B2273" t="str">
            <v>Экспресс-диагностика общего, рода и видов эндотоксинов в спинномозговой жидкости</v>
          </cell>
        </row>
        <row r="2274">
          <cell r="B2274" t="str">
            <v>Исследование уровня лизоцима в слезе</v>
          </cell>
        </row>
        <row r="2275">
          <cell r="B2275" t="str">
            <v>Исследование уровня иммуноглобулинов в слезе</v>
          </cell>
        </row>
        <row r="2276">
          <cell r="B2276" t="str">
            <v>Исследование уровня глюкозы в отделяемом из носа</v>
          </cell>
        </row>
        <row r="2277">
          <cell r="B2277" t="str">
            <v>Исследование аминокислот и метаболитов в моче</v>
          </cell>
        </row>
        <row r="2278">
          <cell r="B2278" t="str">
            <v>Определение белка в моче</v>
          </cell>
        </row>
        <row r="2279">
          <cell r="B2279" t="str">
            <v>Определение альбумина в моче</v>
          </cell>
        </row>
        <row r="2280">
          <cell r="B2280" t="str">
            <v>Определение количества белка в суточной моче</v>
          </cell>
        </row>
        <row r="2281">
          <cell r="B2281" t="str">
            <v>Обнаружение миоглобина в моче</v>
          </cell>
        </row>
        <row r="2282">
          <cell r="B2282" t="str">
            <v>Обнаружение гемоглобина в моче</v>
          </cell>
        </row>
        <row r="2283">
          <cell r="B2283" t="str">
            <v>Исследование уровня креатинина в моче</v>
          </cell>
        </row>
        <row r="2284">
          <cell r="B2284" t="str">
            <v>Обнаружение желчных пигментов в моче</v>
          </cell>
        </row>
        <row r="2285">
          <cell r="B2285" t="str">
            <v>Исследование уровня порфиринов и их производных в моче</v>
          </cell>
        </row>
        <row r="2286">
          <cell r="B2286" t="str">
            <v>Исследование уровня мочевины в моче</v>
          </cell>
        </row>
        <row r="2287">
          <cell r="B2287" t="str">
            <v>Исследование уровня мочевой кислоты в моче</v>
          </cell>
        </row>
        <row r="2288">
          <cell r="B2288" t="str">
            <v>Исследование уровня глюкозы в моче</v>
          </cell>
        </row>
        <row r="2289">
          <cell r="B2289" t="str">
            <v>Исследование уровня кальция в моче</v>
          </cell>
        </row>
        <row r="2290">
          <cell r="B2290" t="str">
            <v>Исследование уровня калия в моче</v>
          </cell>
        </row>
        <row r="2291">
          <cell r="B2291" t="str">
            <v>Исследование уровня натрия в моче</v>
          </cell>
        </row>
        <row r="2292">
          <cell r="B2292" t="str">
            <v>Обнаружение кетоновых тел в моче</v>
          </cell>
        </row>
        <row r="2293">
          <cell r="B2293" t="str">
            <v>Обнаружение кетоновых тел в моче экспресс-методом</v>
          </cell>
        </row>
        <row r="2294">
          <cell r="B2294" t="str">
            <v>Исследование уровня лекарственных препаратов и их метаболитов в моче</v>
          </cell>
        </row>
        <row r="2295">
          <cell r="B2295" t="str">
            <v>Определение концентрации водородных ионов (pH) мочи</v>
          </cell>
        </row>
        <row r="2296">
          <cell r="B2296" t="str">
            <v>Анализ минерального состава мочевых камней</v>
          </cell>
        </row>
        <row r="2297">
          <cell r="B2297" t="str">
            <v>Определение осмолярности мочи</v>
          </cell>
        </row>
        <row r="2298">
          <cell r="B2298" t="str">
            <v>Обнаружение эритроцитов (гемоглобина) в моче</v>
          </cell>
        </row>
        <row r="2299">
          <cell r="B2299" t="str">
            <v>Исследование уровня эстрогенов в моче</v>
          </cell>
        </row>
        <row r="2300">
          <cell r="B2300" t="str">
            <v>Определение гемосидерина в моче</v>
          </cell>
        </row>
        <row r="2301">
          <cell r="B2301" t="str">
            <v>Исследование уровня экскреции гормонов мозгового слоя надпочечников в моче</v>
          </cell>
        </row>
        <row r="2302">
          <cell r="B2302" t="str">
            <v>Исследование уровня фосфора в моче</v>
          </cell>
        </row>
        <row r="2303">
          <cell r="B2303" t="str">
            <v>Определение активности альфа-амилазы в моче</v>
          </cell>
        </row>
        <row r="2304">
          <cell r="B2304" t="str">
            <v>Исследование мочи на белок Бенс-Джонса</v>
          </cell>
        </row>
        <row r="2305">
          <cell r="B2305" t="str">
            <v>Исследование мочи на хорионический гонадотропин</v>
          </cell>
        </row>
        <row r="2306">
          <cell r="B2306" t="str">
            <v>Исследование парапротеинов в моче</v>
          </cell>
        </row>
        <row r="2307">
          <cell r="B2307" t="str">
            <v>Исследование моноклональности иммуноглобулинов в моче методом иммунофиксации</v>
          </cell>
        </row>
        <row r="2308">
          <cell r="B2308" t="str">
            <v>Исследование моноклональности легких цепей иммуноглобулинов в моче методом иммунофиксации</v>
          </cell>
        </row>
        <row r="2309">
          <cell r="B2309" t="str">
            <v>Определение содержания свободных легких цепей каппа в моче</v>
          </cell>
        </row>
        <row r="2310">
          <cell r="B2310" t="str">
            <v>Исследование уровня фенилаланина в моче</v>
          </cell>
        </row>
        <row r="2311">
          <cell r="B2311" t="str">
            <v>Исследование уровня билирубина в моче</v>
          </cell>
        </row>
        <row r="2312">
          <cell r="B2312" t="str">
            <v>Исследование уровня фенилпировиноградной кислоты в моче (проба Фелинга)</v>
          </cell>
        </row>
        <row r="2313">
          <cell r="B2313" t="str">
            <v>Исследование уровня катехоламинов в моче</v>
          </cell>
        </row>
        <row r="2314">
          <cell r="B2314" t="str">
            <v>Исследование уровня метанефринов в моче</v>
          </cell>
        </row>
        <row r="2315">
          <cell r="B2315" t="str">
            <v>Исследование уровня норметанефринов в моче</v>
          </cell>
        </row>
        <row r="2316">
          <cell r="B2316" t="str">
            <v>Исследование уровня свободного кортизола в моче</v>
          </cell>
        </row>
        <row r="2317">
          <cell r="B2317" t="str">
            <v>Исследование уровня 17-гидроксикортикостероидов (17-OKC) в моче</v>
          </cell>
        </row>
        <row r="2318">
          <cell r="B2318" t="str">
            <v>Исследование уровня альдостерона в моче</v>
          </cell>
        </row>
        <row r="2319">
          <cell r="B2319" t="str">
            <v>Исследование уровня индикана в моче</v>
          </cell>
        </row>
        <row r="2320">
          <cell r="B2320" t="str">
            <v>Исследование уровня нитритов в моче</v>
          </cell>
        </row>
        <row r="2321">
          <cell r="B2321" t="str">
            <v>Исследование уровня ванилилминдальной кислоты в моче</v>
          </cell>
        </row>
        <row r="2322">
          <cell r="B2322" t="str">
            <v>Исследование уровня гомованилиновой кислоты в моче</v>
          </cell>
        </row>
        <row r="2323">
          <cell r="B2323" t="str">
            <v>Исследование уровня 5-гидроксииндолуксусной кислоты (5-ОИУК) в моче</v>
          </cell>
        </row>
        <row r="2324">
          <cell r="B2324" t="str">
            <v>Исследование уровня свободного и общего эстрадиола в моче</v>
          </cell>
        </row>
        <row r="2325">
          <cell r="B2325" t="str">
            <v>Исследование уровня свободного эстриола в моче</v>
          </cell>
        </row>
        <row r="2326">
          <cell r="B2326" t="str">
            <v>Исследование уровня эстрона в моче</v>
          </cell>
        </row>
        <row r="2327">
          <cell r="B2327" t="str">
            <v>Исследование уровня прогестерона в моче</v>
          </cell>
        </row>
        <row r="2328">
          <cell r="B2328" t="str">
            <v>Исследование уровня общего тестостерона в моче</v>
          </cell>
        </row>
        <row r="2329">
          <cell r="B2329" t="str">
            <v>Исследование уровня дегидроэпианростерона в моче</v>
          </cell>
        </row>
        <row r="2330">
          <cell r="B2330" t="str">
            <v>Исследование уровня дельта-аминолевуленовой кислоты (АЛК) в моче</v>
          </cell>
        </row>
        <row r="2331">
          <cell r="B2331" t="str">
            <v>Исследование уровня диеновых конъюгатов мочи</v>
          </cell>
        </row>
        <row r="2332">
          <cell r="B2332" t="str">
            <v>Исследование уровня малонового диальгида мочи</v>
          </cell>
        </row>
        <row r="2333">
          <cell r="B2333" t="str">
            <v>Исследование уровня антигенов переходноклеточных раков в моче</v>
          </cell>
        </row>
        <row r="2334">
          <cell r="B2334" t="str">
            <v>Определение психоактивных веществ в моче</v>
          </cell>
        </row>
        <row r="2335">
          <cell r="B2335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v>
          </cell>
        </row>
        <row r="2336">
          <cell r="B2336" t="str">
            <v>Исследование уровня лютеинизирующего гормона в моче</v>
          </cell>
        </row>
        <row r="2337">
          <cell r="B2337" t="str">
            <v>Исследование уровня лютеинизирующего гормона в моче экспресс-методом</v>
          </cell>
        </row>
        <row r="2338">
          <cell r="B2338" t="str">
            <v>Исследование уровня C-концевых телопептидов в моче</v>
          </cell>
        </row>
        <row r="2339">
          <cell r="B2339" t="str">
            <v>Исследование уровня галогенпроизводных алифатических и ароматических углеводородов в моче</v>
          </cell>
        </row>
        <row r="2340">
          <cell r="B2340" t="str">
            <v>Исследование уровня этанола, метанола в моче</v>
          </cell>
        </row>
        <row r="2341">
          <cell r="B2341" t="str">
            <v>Исследование уровня 2-пропанола, сивушных масел, других спиртов в моче</v>
          </cell>
        </row>
        <row r="2342">
          <cell r="B2342" t="str">
            <v>Исследование уровня гликолей и их эфиров в моче</v>
          </cell>
        </row>
        <row r="2343">
          <cell r="B2343" t="str">
            <v>Количественное определение этанола в моче методом газовой хроматографии</v>
          </cell>
        </row>
        <row r="2344">
          <cell r="B2344" t="str">
            <v>Исследование уровня металлов в моче</v>
          </cell>
        </row>
        <row r="2345">
          <cell r="B2345" t="str">
            <v>Исследование уровня щелочных и щелочноземельных металлов в моче</v>
          </cell>
        </row>
        <row r="2346">
          <cell r="B2346" t="str">
            <v>Исследование уровня свинца в моче</v>
          </cell>
        </row>
        <row r="2347">
          <cell r="B2347" t="str">
            <v>Исследование уровня свинца в моче методом атомно-абсорбционной спектроскопии</v>
          </cell>
        </row>
        <row r="2348">
          <cell r="B2348" t="str">
            <v>Исследование уровня пестицидов в моче</v>
          </cell>
        </row>
        <row r="2349">
          <cell r="B2349" t="str">
            <v>Исследование уровня фосфорорганических пестицидов в моче</v>
          </cell>
        </row>
        <row r="2350">
          <cell r="B2350" t="str">
            <v>Исследование уровня оксипролина в моче</v>
          </cell>
        </row>
        <row r="2351">
          <cell r="B2351" t="str">
            <v>Исследование уровня дезоксипиридинолина в моче</v>
          </cell>
        </row>
        <row r="2352">
          <cell r="B2352" t="str">
            <v>Исследование уровня йода в моче</v>
          </cell>
        </row>
        <row r="2353">
          <cell r="B2353" t="str">
            <v>Определение N-концевого телопептида в моче</v>
          </cell>
        </row>
        <row r="2354">
          <cell r="B2354" t="str">
            <v>Исследование уровня хлоридов в моче</v>
          </cell>
        </row>
        <row r="2355">
          <cell r="B2355" t="str">
            <v>Количественное определение котинина в моче</v>
          </cell>
        </row>
        <row r="2356">
          <cell r="B2356" t="str">
            <v>Количественное определение этилглюкуронида в моче</v>
          </cell>
        </row>
        <row r="2357">
          <cell r="B2357" t="str">
            <v>Исследование уровня бора в моче</v>
          </cell>
        </row>
        <row r="2358">
          <cell r="B2358" t="str">
            <v>Исследование уровня бора в моче методом атомно-абсорбционной спектроскопии</v>
          </cell>
        </row>
        <row r="2359">
          <cell r="B2359" t="str">
            <v>Исследование уровня алюминия в моче</v>
          </cell>
        </row>
        <row r="2360">
          <cell r="B2360" t="str">
            <v>Исследование уровня алюминия в моче методом атомно-абсорбционной спектроскопии</v>
          </cell>
        </row>
        <row r="2361">
          <cell r="B2361" t="str">
            <v>Исследование уровня кремния в моче</v>
          </cell>
        </row>
        <row r="2362">
          <cell r="B2362" t="str">
            <v>Исследование уровня кремния в моче методом атомно-абсорбционной спектроскопии</v>
          </cell>
        </row>
        <row r="2363">
          <cell r="B2363" t="str">
            <v>Исследование уровня титана в моче</v>
          </cell>
        </row>
        <row r="2364">
          <cell r="B2364" t="str">
            <v>Исследование уровня титана в моче методом атомно-абсорбционной спектроскопии</v>
          </cell>
        </row>
        <row r="2365">
          <cell r="B2365" t="str">
            <v>Исследование уровня хрома в моче</v>
          </cell>
        </row>
        <row r="2366">
          <cell r="B2366" t="str">
            <v>Исследование уровня хрома в моче методом атомно-абсорбционной спектроскопии</v>
          </cell>
        </row>
        <row r="2367">
          <cell r="B2367" t="str">
            <v>Исследование уровня марганца в моче</v>
          </cell>
        </row>
        <row r="2368">
          <cell r="B2368" t="str">
            <v>Исследование уровня марганца в моче методом атомно-абсорбционной спектроскопии</v>
          </cell>
        </row>
        <row r="2369">
          <cell r="B2369" t="str">
            <v>Исследование уровня кобальта в моче</v>
          </cell>
        </row>
        <row r="2370">
          <cell r="B2370" t="str">
            <v>Исследование уровня кобальта в моче методом атомно-абсорбционной спектроскопии</v>
          </cell>
        </row>
        <row r="2371">
          <cell r="B2371" t="str">
            <v>Исследование уровня никеля в моче</v>
          </cell>
        </row>
        <row r="2372">
          <cell r="B2372" t="str">
            <v>Исследование уровня никеля в моче методом атомно-абсорбционной спектроскопии</v>
          </cell>
        </row>
        <row r="2373">
          <cell r="B2373" t="str">
            <v>Исследование уровня меди в моче</v>
          </cell>
        </row>
        <row r="2374">
          <cell r="B2374" t="str">
            <v>Исследование уровня меди в моче методом атомно-абсорбционной спектроскопии</v>
          </cell>
        </row>
        <row r="2375">
          <cell r="B2375" t="str">
            <v>Исследование уровня цинка в моче</v>
          </cell>
        </row>
        <row r="2376">
          <cell r="B2376" t="str">
            <v>Исследование уровня цинка в моче методом атомно-абсорбционной спектроскопии</v>
          </cell>
        </row>
        <row r="2377">
          <cell r="B2377" t="str">
            <v>Исследование уровня мышьяка в моче</v>
          </cell>
        </row>
        <row r="2378">
          <cell r="B2378" t="str">
            <v>Исследование уровня мышьяка в моче методом атомно-абсорбционной спектроскопии</v>
          </cell>
        </row>
        <row r="2379">
          <cell r="B2379" t="str">
            <v>Исследование уровня селена в моче</v>
          </cell>
        </row>
        <row r="2380">
          <cell r="B2380" t="str">
            <v>Исследование уровня селена в моче методом атомно-абсорбционной спектроскопии</v>
          </cell>
        </row>
        <row r="2381">
          <cell r="B2381" t="str">
            <v>Исследование уровня молибдена в моче</v>
          </cell>
        </row>
        <row r="2382">
          <cell r="B2382" t="str">
            <v>Исследование уровня молибдена в моче методом атомно-абсорбционной спектроскопии</v>
          </cell>
        </row>
        <row r="2383">
          <cell r="B2383" t="str">
            <v>Исследование уровня кадмия в моче</v>
          </cell>
        </row>
        <row r="2384">
          <cell r="B2384" t="str">
            <v>Исследование уровня кадмия в моче методом атомно-абсорбционной спектроскопии</v>
          </cell>
        </row>
        <row r="2385">
          <cell r="B2385" t="str">
            <v>Исследование уровня сурьмы в моче</v>
          </cell>
        </row>
        <row r="2386">
          <cell r="B2386" t="str">
            <v>Исследование уровня сурьмы в моче методом атомно-абсорбционной спектроскопии</v>
          </cell>
        </row>
        <row r="2387">
          <cell r="B2387" t="str">
            <v>Исследование уровня ртути в моче</v>
          </cell>
        </row>
        <row r="2388">
          <cell r="B2388" t="str">
            <v>Исследование уровня ртути в моче методом атомно-абсорбционной спектроскопии</v>
          </cell>
        </row>
        <row r="2389">
          <cell r="B2389" t="str">
            <v>Экспресс-диагностика общего, рода и видов эндотоксинов в моче</v>
          </cell>
        </row>
        <row r="2390">
          <cell r="B2390" t="str">
            <v>Исследование уровня антигена рака простаты 3 (PCA3) в моче</v>
          </cell>
        </row>
        <row r="2391">
          <cell r="B2391" t="str">
            <v>Исследование уровня альфа-фетопротеина в амниотической жидкости</v>
          </cell>
        </row>
        <row r="2392">
          <cell r="B2392" t="str">
            <v>Исследование амниотической жидкости на гормоны, их предшественники и метаболиты плаценты и фетоплацентарного комплекса</v>
          </cell>
        </row>
        <row r="2393">
          <cell r="B2393" t="str">
            <v>Исследование уровня свободного эстриола в амниотической жидкости</v>
          </cell>
        </row>
        <row r="2394">
          <cell r="B2394" t="str">
            <v>Исследование уровня хорионического гонадотропина (бета-субъединица) в амниотической жидкости</v>
          </cell>
        </row>
        <row r="2395">
          <cell r="B2395" t="str">
            <v>Определение активности амилазы в перитонеальной жидкости</v>
          </cell>
        </row>
        <row r="2396">
          <cell r="B2396" t="str">
            <v>Исследование уровня 17-гидроксипрогестерона в амниотической жидкости</v>
          </cell>
        </row>
        <row r="2397">
          <cell r="B2397" t="str">
            <v>Экспресс-диагностика общего, рода и видов эндотоксинов в экссудате</v>
          </cell>
        </row>
        <row r="2398">
          <cell r="B2398" t="str">
            <v>Экспресс-диагностика общего, рода и видов эндотоксинов в гнойном отделяемом</v>
          </cell>
        </row>
        <row r="2399">
          <cell r="B2399" t="str">
            <v>Интраоперационная ультразвуковая флоуметрия</v>
          </cell>
        </row>
        <row r="2400">
          <cell r="B2400" t="str">
            <v>Интраоперационная лазерная допплеровская флоуметрия миокарда</v>
          </cell>
        </row>
        <row r="2401">
          <cell r="B2401" t="str">
            <v>Визуальный осмотр кишечника при операции</v>
          </cell>
        </row>
        <row r="2402">
          <cell r="B2402" t="str">
            <v>Преимплантационная генетическая диагностика эмбриона</v>
          </cell>
        </row>
        <row r="2403">
          <cell r="B2403" t="str">
            <v>Интраоперационное электрофизиологическое исследование головного и спинного мозга</v>
          </cell>
        </row>
        <row r="2404">
          <cell r="B2404" t="str">
            <v>Интраоперационное электрофизиологическое исследование периферических нервов</v>
          </cell>
        </row>
        <row r="2405">
          <cell r="B2405" t="str">
            <v>Интраоперационная телеметрия кохлеарного импланта</v>
          </cell>
        </row>
        <row r="2406">
          <cell r="B2406" t="str">
            <v>Интраоперационная рефлексометрия с кохлеарным имплантом</v>
          </cell>
        </row>
        <row r="2407">
          <cell r="B2407" t="str">
            <v>Интраоперационная телеметрия нервного ответа с кохлеарным имплантом</v>
          </cell>
        </row>
        <row r="2408">
          <cell r="B2408" t="str">
            <v>Телеметрия кохлеарного импланта</v>
          </cell>
        </row>
        <row r="2409">
          <cell r="B2409" t="str">
            <v>Макроскопическое исследование удаленного операционного материала</v>
          </cell>
        </row>
        <row r="2410">
          <cell r="B2410" t="str">
            <v>Интраоперационная флюоресцентная диагностика распространенности опухолевого роста</v>
          </cell>
        </row>
        <row r="2411">
          <cell r="B2411" t="str">
            <v>Скрининг-исследование на аппаратно-программном комплексе уровня психофизиологического и соматического здоровья, функциональных и адаптивных резервов организма</v>
          </cell>
        </row>
        <row r="2412">
          <cell r="B2412" t="str">
            <v>Биопсия кожи</v>
          </cell>
        </row>
        <row r="2413">
          <cell r="B2413" t="str">
            <v>Подкожное введение лекарственных препаратов</v>
          </cell>
        </row>
        <row r="2414">
          <cell r="B2414" t="str">
            <v>Внутрикожное введение лекарственных препаратов</v>
          </cell>
        </row>
        <row r="2415">
          <cell r="B2415" t="str">
            <v>Внутрикожная проба с туберкулезным аллергеном</v>
          </cell>
        </row>
        <row r="2416">
          <cell r="B2416" t="str">
            <v>Биопсия узелков, тофусов</v>
          </cell>
        </row>
        <row r="2417">
          <cell r="B2417" t="str">
            <v>Получение материала для бактериологического исследования пунктата (биоптата) пролежня</v>
          </cell>
        </row>
        <row r="2418">
          <cell r="B2418" t="str">
            <v>Биопсия тканей пролежня</v>
          </cell>
        </row>
        <row r="2419">
          <cell r="B2419" t="str">
            <v>Пункция пролежня</v>
          </cell>
        </row>
        <row r="2420">
          <cell r="B2420" t="str">
            <v>Соскоб кожи</v>
          </cell>
        </row>
        <row r="2421">
          <cell r="B2421" t="str">
            <v>Инъекционное введение лекарственных препаратов в очаг поражения кожи</v>
          </cell>
        </row>
        <row r="2422">
          <cell r="B2422" t="str">
            <v>Введение искусственных имплантатов в мягкие ткани</v>
          </cell>
        </row>
        <row r="2423">
          <cell r="B2423" t="str">
            <v>Введение искусственных наполнителей в мягкие ткани с целью коррекции формы</v>
          </cell>
        </row>
        <row r="2424">
          <cell r="B2424" t="str">
            <v>Накожное применение лекарственных препаратов</v>
          </cell>
        </row>
        <row r="2425">
          <cell r="B2425" t="str">
            <v>Установка подкожного катетера</v>
          </cell>
        </row>
        <row r="2426">
          <cell r="B2426" t="str">
            <v>Получение мазка-отпечатка с поверхности кожи</v>
          </cell>
        </row>
        <row r="2427">
          <cell r="B2427" t="str">
            <v>Пункция гнойного очага</v>
          </cell>
        </row>
        <row r="2428">
          <cell r="B2428" t="str">
            <v>Взятие образца биологического материала из очагов поражения на патологический грибок</v>
          </cell>
        </row>
        <row r="2429">
          <cell r="B2429" t="str">
            <v>Получение соскоба с эрозивно-язвенных элементов кожи и слизистых оболочек</v>
          </cell>
        </row>
        <row r="2430">
          <cell r="B2430" t="str">
            <v>Биопсия мышцы</v>
          </cell>
        </row>
        <row r="2431">
          <cell r="B2431" t="str">
            <v>Внутримышечное введение лекарственных препаратов</v>
          </cell>
        </row>
        <row r="2432">
          <cell r="B2432" t="str">
            <v>Биопсия кости</v>
          </cell>
        </row>
        <row r="2433">
          <cell r="B2433" t="str">
            <v>Трепанбиопсия длинных костей под контролем компьютерной томографии</v>
          </cell>
        </row>
        <row r="2434">
          <cell r="B2434" t="str">
            <v>Трепанбиопсия костей позвоночника под контролем компьютерной томографии</v>
          </cell>
        </row>
        <row r="2435">
          <cell r="B2435" t="str">
            <v>Трепанбиопсия костей таза под контролем компьютерной томографии</v>
          </cell>
        </row>
        <row r="2436">
          <cell r="B2436" t="str">
            <v>Пункция синусов</v>
          </cell>
        </row>
        <row r="2437">
          <cell r="B2437" t="str">
            <v>Внутрикостное введение лекарственных препаратов</v>
          </cell>
        </row>
        <row r="2438">
          <cell r="B2438" t="str">
            <v>Биопсия тканей сустава</v>
          </cell>
        </row>
        <row r="2439">
          <cell r="B2439" t="str">
            <v>Зондирование сустава</v>
          </cell>
        </row>
        <row r="2440">
          <cell r="B2440" t="str">
            <v>Диагностическая аспирация сустава</v>
          </cell>
        </row>
        <row r="2441">
          <cell r="B2441" t="str">
            <v>Внутрисуставное введение лекарственных препаратов</v>
          </cell>
        </row>
        <row r="2442">
          <cell r="B2442" t="str">
            <v>Пункция синовиальной сумки сустава</v>
          </cell>
        </row>
        <row r="2443">
          <cell r="B2443" t="str">
            <v>Пункция синовиальной сумки сустава под контролем ультразвукового исследования</v>
          </cell>
        </row>
        <row r="2444">
          <cell r="B2444" t="str">
            <v>Околосуставное введение лекарственных препаратов</v>
          </cell>
        </row>
        <row r="2445">
          <cell r="B2445" t="str">
            <v>Промывание (ирригация) сустава</v>
          </cell>
        </row>
        <row r="2446">
          <cell r="B2446" t="str">
            <v>Взятие крови из пальца</v>
          </cell>
        </row>
        <row r="2447">
          <cell r="B2447" t="str">
            <v>Получение цитологического препарата костного мозга путем пункции</v>
          </cell>
        </row>
        <row r="2448">
          <cell r="B2448" t="str">
            <v>Получение гистологического препарата костного мозга</v>
          </cell>
        </row>
        <row r="2449">
          <cell r="B2449" t="str">
            <v>Установка системы длительного мониторинга глюкозы крови</v>
          </cell>
        </row>
        <row r="2450">
          <cell r="B2450" t="str">
            <v>Установка инсулиновой помпы</v>
          </cell>
        </row>
        <row r="2451">
          <cell r="B2451" t="str">
            <v>Замена инсулиновой помпы</v>
          </cell>
        </row>
        <row r="2452">
          <cell r="B2452" t="str">
            <v>Замена сенсоров системы длительного мониторинга глюкозы крови в инсулиновой помпе</v>
          </cell>
        </row>
        <row r="2453">
          <cell r="B2453" t="str">
            <v>Получение цитологического препарата лимфатического узла</v>
          </cell>
        </row>
        <row r="2454">
          <cell r="B2454" t="str">
            <v>Пункция лимфатического узла под контролем ультразвукового исследования</v>
          </cell>
        </row>
        <row r="2455">
          <cell r="B2455" t="str">
            <v>Биопсия лимфатического узла</v>
          </cell>
        </row>
        <row r="2456">
          <cell r="B2456" t="str">
            <v>Биопсия лимфатического узла под контролем ультразвукового исследования</v>
          </cell>
        </row>
        <row r="2457">
          <cell r="B2457" t="str">
            <v>Биопсия лимфатического узла с использованием видеоэндоскопических технологий</v>
          </cell>
        </row>
        <row r="2458">
          <cell r="B2458" t="str">
            <v>Биопсия лимфатического узла интраоперационная</v>
          </cell>
        </row>
        <row r="2459">
          <cell r="B2459" t="str">
            <v>Пункция лимфатического узла</v>
          </cell>
        </row>
        <row r="2460">
          <cell r="B2460" t="str">
            <v>Биопсия слизистой полости рта</v>
          </cell>
        </row>
        <row r="2461">
          <cell r="B2461" t="str">
            <v>Биопсия языка</v>
          </cell>
        </row>
        <row r="2462">
          <cell r="B2462" t="str">
            <v>Биопсия миндалины, зева и аденоидов</v>
          </cell>
        </row>
        <row r="2463">
          <cell r="B2463" t="str">
            <v>Биопсия глотки, десны и язычка</v>
          </cell>
        </row>
        <row r="2464">
          <cell r="B2464" t="str">
            <v>Биопсия слизистой преддверия полости рта</v>
          </cell>
        </row>
        <row r="2465">
          <cell r="B2465" t="str">
            <v>Биопсия пульпы</v>
          </cell>
        </row>
        <row r="2466">
          <cell r="B2466" t="str">
            <v>Биопсия тканей губы</v>
          </cell>
        </row>
        <row r="2467">
          <cell r="B2467" t="str">
            <v>Пункция кисты полости рта</v>
          </cell>
        </row>
        <row r="2468">
          <cell r="B2468" t="str">
            <v>Бужирование протоков слюнных желез</v>
          </cell>
        </row>
        <row r="2469">
          <cell r="B2469" t="str">
            <v>Введение лекарственных препаратов в пародонтальный карман</v>
          </cell>
        </row>
        <row r="2470">
          <cell r="B2470" t="str">
            <v>Инъекционное введение лекарственных препаратов в челюстно-лицевую область</v>
          </cell>
        </row>
        <row r="2471">
          <cell r="B2471" t="str">
            <v>Глубокое фторирование эмали зуба</v>
          </cell>
        </row>
        <row r="2472">
          <cell r="B2472" t="str">
            <v>Пункция слюнной железы</v>
          </cell>
        </row>
        <row r="2473">
          <cell r="B2473" t="str">
            <v>Пункция тканей полости рта</v>
          </cell>
        </row>
        <row r="2474">
          <cell r="B2474" t="str">
            <v>Пункция языка</v>
          </cell>
        </row>
        <row r="2475">
          <cell r="B2475" t="str">
            <v>Биопсия слизистой ротоглотки</v>
          </cell>
        </row>
        <row r="2476">
          <cell r="B2476" t="str">
            <v>Биопсия слизистой ротоглотки под контролем эндоскопического исследования</v>
          </cell>
        </row>
        <row r="2477">
          <cell r="B2477" t="str">
            <v>Пункция слизистой ротоглотки</v>
          </cell>
        </row>
        <row r="2478">
          <cell r="B2478" t="str">
            <v>Пункция губы</v>
          </cell>
        </row>
        <row r="2479">
          <cell r="B2479" t="str">
            <v>Пункция патологического образования слизистой преддверия полости рта</v>
          </cell>
        </row>
        <row r="2480">
          <cell r="B2480" t="str">
            <v>Биопсия слюнной железы</v>
          </cell>
        </row>
        <row r="2481">
          <cell r="B2481" t="str">
            <v>Биопсия околоушной слюнной железы</v>
          </cell>
        </row>
        <row r="2482">
          <cell r="B2482" t="str">
            <v>Получение содержимого пародонтального кармана</v>
          </cell>
        </row>
        <row r="2483">
          <cell r="B2483" t="str">
            <v>Аппликация лекарственного препарата на слизистую оболочку полости рта</v>
          </cell>
        </row>
        <row r="2484">
          <cell r="B2484" t="str">
            <v>Применение метода серебрения зуба</v>
          </cell>
        </row>
        <row r="2485">
          <cell r="B2485" t="str">
            <v>Местное применение реминерализующих препаратов в области зуба</v>
          </cell>
        </row>
        <row r="2486">
          <cell r="B2486" t="str">
            <v>Промывание протока слюнной железы</v>
          </cell>
        </row>
        <row r="2487">
          <cell r="B2487" t="str">
            <v>Взятие образца биологического материала из очагов поражения органов рта</v>
          </cell>
        </row>
        <row r="2488">
          <cell r="B2488" t="str">
            <v>Наложение девитализирующей пасты</v>
          </cell>
        </row>
        <row r="2489">
          <cell r="B2489" t="str">
            <v>Биопсия слизистой оболочки гортани</v>
          </cell>
        </row>
        <row r="2490">
          <cell r="B2490" t="str">
            <v>Биопсия тканей гортани под контролем ларингоскопического исследования</v>
          </cell>
        </row>
        <row r="2491">
          <cell r="B2491" t="str">
            <v>Биопсия слизистой оболочки полости носа</v>
          </cell>
        </row>
        <row r="2492">
          <cell r="B2492" t="str">
            <v>Биопсия слизистой оболочки носоглотки</v>
          </cell>
        </row>
        <row r="2493">
          <cell r="B2493" t="str">
            <v>Биопсия слизистой оболочки носоглотки под контролем эндоскопического исследования</v>
          </cell>
        </row>
        <row r="2494">
          <cell r="B2494" t="str">
            <v>Пункция околоносовых пазух</v>
          </cell>
        </row>
        <row r="2495">
          <cell r="B2495" t="str">
            <v>Внутриносовые блокады</v>
          </cell>
        </row>
        <row r="2496">
          <cell r="B2496" t="str">
            <v>Глоточные блокады с введением лекарственных препаратов</v>
          </cell>
        </row>
        <row r="2497">
          <cell r="B2497" t="str">
            <v>Заушные блокады с лекарственными препаратами</v>
          </cell>
        </row>
        <row r="2498">
          <cell r="B2498" t="str">
            <v>Биопсия слизистой гортаноглотки</v>
          </cell>
        </row>
        <row r="2499">
          <cell r="B2499" t="str">
            <v>Биопсия слизистой гортаноглотки под контролем эндоскопического исследования</v>
          </cell>
        </row>
        <row r="2500">
          <cell r="B2500" t="str">
            <v>Интубация трахеи</v>
          </cell>
        </row>
        <row r="2501">
          <cell r="B2501" t="str">
            <v>Получение материала из верхних дыхательных путей</v>
          </cell>
        </row>
        <row r="2502">
          <cell r="B2502" t="str">
            <v>Получение мазков со слизистой оболочки носоглотки</v>
          </cell>
        </row>
        <row r="2503">
          <cell r="B2503" t="str">
            <v>Получение мазков со слизистой оболочки ротоглотки</v>
          </cell>
        </row>
        <row r="2504">
          <cell r="B2504" t="str">
            <v>Установка воздуховода</v>
          </cell>
        </row>
        <row r="2505">
          <cell r="B2505" t="str">
            <v>Биопсия тканей трахеи</v>
          </cell>
        </row>
        <row r="2506">
          <cell r="B2506" t="str">
            <v>Биопсия тканей трахеи под контролем трахеоскопического исследования</v>
          </cell>
        </row>
        <row r="2507">
          <cell r="B2507" t="str">
            <v>Биопсия слизистой оболочки околоносовых пазух</v>
          </cell>
        </row>
        <row r="2508">
          <cell r="B2508" t="str">
            <v>Биопсия тканей грушевидного кармана</v>
          </cell>
        </row>
        <row r="2509">
          <cell r="B2509" t="str">
            <v>Биопсия тканей грушевидного кармана под контролем эндоскопического исследования</v>
          </cell>
        </row>
        <row r="2510">
          <cell r="B2510" t="str">
            <v>Пункция тканей грушевидного кармана</v>
          </cell>
        </row>
        <row r="2511">
          <cell r="B2511" t="str">
            <v>Пункция слизистой оболочки гортани</v>
          </cell>
        </row>
        <row r="2512">
          <cell r="B2512" t="str">
            <v>Эндоларингеальное введение лекарственных препаратов</v>
          </cell>
        </row>
        <row r="2513">
          <cell r="B2513" t="str">
            <v>Анемизация слизистой носа</v>
          </cell>
        </row>
        <row r="2514">
          <cell r="B2514" t="str">
            <v>Промывание околоносовых пазух и носоглотки</v>
          </cell>
        </row>
        <row r="2515">
          <cell r="B2515" t="str">
            <v>Промывание околоносовых пазух и носа методом вакуумного перемещения</v>
          </cell>
        </row>
        <row r="2516">
          <cell r="B2516" t="str">
            <v>Катетеризация придаточных пазух носа</v>
          </cell>
        </row>
        <row r="2517">
          <cell r="B2517" t="str">
            <v>Инстилляция лекарственных препаратов при заболеваниях верхних дыхательных путей</v>
          </cell>
        </row>
        <row r="2518">
          <cell r="B2518" t="str">
            <v>Установка ларингеальной маски</v>
          </cell>
        </row>
        <row r="2519">
          <cell r="B2519" t="str">
            <v>Биопсия трансторакальная легкого рентгенохирургическая</v>
          </cell>
        </row>
        <row r="2520">
          <cell r="B2520" t="str">
            <v>Биопсия легких при бронхоскопии</v>
          </cell>
        </row>
        <row r="2521">
          <cell r="B2521" t="str">
            <v>Биопсия легкого трансбронхиальная рентгенохирургическая</v>
          </cell>
        </row>
        <row r="2522">
          <cell r="B2522" t="str">
            <v>Биопсия аспирационная из нижних дыхательных путей</v>
          </cell>
        </row>
        <row r="2523">
          <cell r="B2523" t="str">
            <v>Пункция плевральной полости</v>
          </cell>
        </row>
        <row r="2524">
          <cell r="B2524" t="str">
            <v>Внутриплевральное введение лекарственных препаратов</v>
          </cell>
        </row>
        <row r="2525">
          <cell r="B2525" t="str">
            <v>Пункция плевральной полости под контролем ультразвукового исследования</v>
          </cell>
        </row>
        <row r="2526">
          <cell r="B2526" t="str">
            <v>Открытая биопсия легкого</v>
          </cell>
        </row>
        <row r="2527">
          <cell r="B2527" t="str">
            <v>Бронхо-альвеолярный лаваж</v>
          </cell>
        </row>
        <row r="2528">
          <cell r="B2528" t="str">
            <v>Эндотрахеальное введение лекарственных препаратов</v>
          </cell>
        </row>
        <row r="2529">
          <cell r="B2529" t="str">
            <v>Ингаляторное введение лекарственных препаратов и кислорода</v>
          </cell>
        </row>
        <row r="2530">
          <cell r="B2530" t="str">
            <v>Ингаляторное введение лекарственных препаратов через небулайзер</v>
          </cell>
        </row>
        <row r="2531">
          <cell r="B2531" t="str">
            <v>Биопсия трахеи, бронхов при бронхоскопии</v>
          </cell>
        </row>
        <row r="2532">
          <cell r="B2532" t="str">
            <v>Биопсия эксцизионная трахеи, бронхов рентгенохирургическая</v>
          </cell>
        </row>
        <row r="2533">
          <cell r="B2533" t="str">
            <v>Эндобронхиальное введение лекарственных препаратов при бронхоскопии</v>
          </cell>
        </row>
        <row r="2534">
          <cell r="B2534" t="str">
            <v>Получение материала из нижних дыхательных путей и легочной ткани</v>
          </cell>
        </row>
        <row r="2535">
          <cell r="B2535" t="str">
            <v>Получение мокроты</v>
          </cell>
        </row>
        <row r="2536">
          <cell r="B2536" t="str">
            <v>Получение индуцированной мокроты</v>
          </cell>
        </row>
        <row r="2537">
          <cell r="B2537" t="str">
            <v>Получение фаринго-трахеальных аспиратов</v>
          </cell>
        </row>
        <row r="2538">
          <cell r="B2538" t="str">
            <v>Получение бронхо-альвеолярного лаважа</v>
          </cell>
        </row>
        <row r="2539">
          <cell r="B2539" t="str">
            <v>Получение трахео-бронхиального смыва</v>
          </cell>
        </row>
        <row r="2540">
          <cell r="B2540" t="str">
            <v>Интубация бронхов раздельная</v>
          </cell>
        </row>
        <row r="2541">
          <cell r="B2541" t="str">
            <v>Биопсия плевры</v>
          </cell>
        </row>
        <row r="2542">
          <cell r="B2542" t="str">
            <v>Дренирование плевральных полостей у посмертного донора после остановки сердечной деятельности для локального охлаждения легких</v>
          </cell>
        </row>
        <row r="2543">
          <cell r="B2543" t="str">
            <v>Чрезвенозная катетеризация сердца</v>
          </cell>
        </row>
        <row r="2544">
          <cell r="B2544" t="str">
            <v>Ретроградная катетеризация левых отделов сердца</v>
          </cell>
        </row>
        <row r="2545">
          <cell r="B2545" t="str">
            <v>Биопсия миокарда</v>
          </cell>
        </row>
        <row r="2546">
          <cell r="B2546" t="str">
            <v>Пункция перикарда</v>
          </cell>
        </row>
        <row r="2547">
          <cell r="B2547" t="str">
            <v>Пункция и дренирование перикарда под контролем ультразвукового исследования</v>
          </cell>
        </row>
        <row r="2548">
          <cell r="B2548" t="str">
            <v>Зондирование камер сердца</v>
          </cell>
        </row>
        <row r="2549">
          <cell r="B2549" t="str">
            <v>Транстрахеальная пункция</v>
          </cell>
        </row>
        <row r="2550">
          <cell r="B2550" t="str">
            <v>Трансбронхиальная пункция</v>
          </cell>
        </row>
        <row r="2551">
          <cell r="B2551" t="str">
            <v>Трансплевральная пункция</v>
          </cell>
        </row>
        <row r="2552">
          <cell r="B2552" t="str">
            <v>Биопсия средостения</v>
          </cell>
        </row>
        <row r="2553">
          <cell r="B2553" t="str">
            <v>Биопсия средостения под контролем ультразвукового исследования</v>
          </cell>
        </row>
        <row r="2554">
          <cell r="B2554" t="str">
            <v>Биопсия средостения под контролем медиастиноскопического ультразвукового исследования</v>
          </cell>
        </row>
        <row r="2555">
          <cell r="B2555" t="str">
            <v>Биопсия средостения транстрахеобронхиальная рентгенохирургическая</v>
          </cell>
        </row>
        <row r="2556">
          <cell r="B2556" t="str">
            <v>Пункция средостения</v>
          </cell>
        </row>
        <row r="2557">
          <cell r="B2557" t="str">
            <v>Катетеризация подключичной и других центральных вен</v>
          </cell>
        </row>
        <row r="2558">
          <cell r="B2558" t="str">
            <v>Катетеризация подключичной и других центральных вен с использованием туннельного катетера</v>
          </cell>
        </row>
        <row r="2559">
          <cell r="B2559" t="str">
            <v>Имплантация подкожной венозной порт системы</v>
          </cell>
        </row>
        <row r="2560">
          <cell r="B2560" t="str">
            <v>Замена центрального венозного катетера с использованием проводника</v>
          </cell>
        </row>
        <row r="2561">
          <cell r="B2561" t="str">
            <v>Замена порта (сегмента) двухпросветного центрального венозного катетера</v>
          </cell>
        </row>
        <row r="2562">
          <cell r="B2562" t="str">
            <v>Катетеризация подключичной и других центральных вен с использованием двухпросветного катетера</v>
          </cell>
        </row>
        <row r="2563">
          <cell r="B2563" t="str">
            <v>Катетеризация подключичной и других центральных вен с использованием двухпросветного манжеточного туннельного катетера</v>
          </cell>
        </row>
        <row r="2564">
          <cell r="B2564" t="str">
            <v>Катетеризация кубитальной и других периферических вен</v>
          </cell>
        </row>
        <row r="2565">
          <cell r="B2565" t="str">
            <v>Внутривенное введение лекарственных препаратов</v>
          </cell>
        </row>
        <row r="2566">
          <cell r="B2566" t="str">
            <v>Непрерывное внутривенное введение лекарственных препаратов</v>
          </cell>
        </row>
        <row r="2567">
          <cell r="B2567" t="str">
            <v>Внутривенное введение лекарственных препаратов для тромболитической терапии</v>
          </cell>
        </row>
        <row r="2568">
          <cell r="B2568" t="str">
            <v>Непрерывное внутривенное длительное (24 ч.) введение лекарственных препаратов - вазодилататоров для лечения заболеваний сердца</v>
          </cell>
        </row>
        <row r="2569">
          <cell r="B2569" t="str">
            <v>Внутрипросветное введение в центральный венозный катетер антисептиков и лекарственных препаратов</v>
          </cell>
        </row>
        <row r="2570">
          <cell r="B2570" t="str">
            <v>Катетеризация пупочных сосудов у новорожденных</v>
          </cell>
        </row>
        <row r="2571">
          <cell r="B2571" t="str">
            <v>Получение венозной крови из пуповины плода</v>
          </cell>
        </row>
        <row r="2572">
          <cell r="B2572" t="str">
            <v>Пункция венозного синуса у новорожденного</v>
          </cell>
        </row>
        <row r="2573">
          <cell r="B2573" t="str">
            <v>Взятие крови из артерии</v>
          </cell>
        </row>
        <row r="2574">
          <cell r="B2574" t="str">
            <v>Внутриартериальное введение лекарственных препаратов</v>
          </cell>
        </row>
        <row r="2575">
          <cell r="B2575" t="str">
            <v>Взятие крови из периферической вены</v>
          </cell>
        </row>
        <row r="2576">
          <cell r="B2576" t="str">
            <v>Катетеризация аорты</v>
          </cell>
        </row>
        <row r="2577">
          <cell r="B2577" t="str">
            <v>Катетеризация органных артерий</v>
          </cell>
        </row>
        <row r="2578">
          <cell r="B2578" t="str">
            <v>Катетеризация артерий конечностей</v>
          </cell>
        </row>
        <row r="2579">
          <cell r="B2579" t="str">
            <v>Взятие крови из центральной вены</v>
          </cell>
        </row>
        <row r="2580">
          <cell r="B2580" t="str">
            <v>Внутривенные инъекции при пребывании пациента в условиях повышенного давления газовой среды в медицинской (водолазной) барокамере</v>
          </cell>
        </row>
        <row r="2581">
          <cell r="B2581" t="str">
            <v>Удаление центрального венозного катетера</v>
          </cell>
        </row>
        <row r="2582">
          <cell r="B2582" t="str">
            <v>Удаление двухпросветного манжеточного туннельного катетера</v>
          </cell>
        </row>
        <row r="2583">
          <cell r="B2583" t="str">
            <v>Удаление двухпросветного центрального венозного катетера</v>
          </cell>
        </row>
        <row r="2584">
          <cell r="B2584" t="str">
            <v>Катетеризация бедренных сосудов для проведения фармако-холодовой перфузии органов брюшной полости</v>
          </cell>
        </row>
        <row r="2585">
          <cell r="B2585" t="str">
            <v>Взятие капиллярной крови</v>
          </cell>
        </row>
        <row r="2586">
          <cell r="B2586" t="str">
            <v>Чрескожная биопсия печени</v>
          </cell>
        </row>
        <row r="2587">
          <cell r="B2587" t="str">
            <v>Биопсия печени под контролем ультразвукового исследования</v>
          </cell>
        </row>
        <row r="2588">
          <cell r="B2588" t="str">
            <v>Чрескожная пункция желчного пузыря</v>
          </cell>
        </row>
        <row r="2589">
          <cell r="B2589" t="str">
            <v>Чрескожная пункция желчного пузыря под контролем ультразвукового исследования</v>
          </cell>
        </row>
        <row r="2590">
          <cell r="B2590" t="str">
            <v>Биопсия печени при помощи лапароскопии</v>
          </cell>
        </row>
        <row r="2591">
          <cell r="B2591" t="str">
            <v>Катетеризация Фатерова соска</v>
          </cell>
        </row>
        <row r="2592">
          <cell r="B2592" t="str">
            <v>Эмболизация печени с использованием лекарственных препаратов</v>
          </cell>
        </row>
        <row r="2593">
          <cell r="B2593" t="str">
            <v>Биопсия печени открытая</v>
          </cell>
        </row>
        <row r="2594">
          <cell r="B2594" t="str">
            <v>Получение биоматериала из просвета общего желчного протока для цитологического исследования</v>
          </cell>
        </row>
        <row r="2595">
          <cell r="B2595" t="str">
            <v>Биопсия поджелудочной железы</v>
          </cell>
        </row>
        <row r="2596">
          <cell r="B2596" t="str">
            <v>Биопсия поджелудочной железы пункционная под контролем ультразвукового исследования</v>
          </cell>
        </row>
        <row r="2597">
          <cell r="B2597" t="str">
            <v>Пункция поджелудочной железы</v>
          </cell>
        </row>
        <row r="2598">
          <cell r="B2598" t="str">
            <v>Пункция поджелудочной железы под контролем ультразвукового исследования</v>
          </cell>
        </row>
        <row r="2599">
          <cell r="B2599" t="str">
            <v>Эмболизация поджелудочной железы с использованием лекарственных препаратов</v>
          </cell>
        </row>
        <row r="2600">
          <cell r="B2600" t="str">
            <v>Биопсия пищевода с помощью эндоскопии</v>
          </cell>
        </row>
        <row r="2601">
          <cell r="B2601" t="str">
            <v>Биопсия желудка с помощью эндоскопии</v>
          </cell>
        </row>
        <row r="2602">
          <cell r="B2602" t="str">
            <v>Биопсия двенадцатиперстной кишки с помощью эндоскопии</v>
          </cell>
        </row>
        <row r="2603">
          <cell r="B2603" t="str">
            <v>Биопсия желудка оперативная</v>
          </cell>
        </row>
        <row r="2604">
          <cell r="B2604" t="str">
            <v>Забор желудочного сока</v>
          </cell>
        </row>
        <row r="2605">
          <cell r="B2605" t="str">
            <v>Беззондовое исследование желудочного сока</v>
          </cell>
        </row>
        <row r="2606">
          <cell r="B2606" t="str">
            <v>Дуоденальное зондирование с анализом содержимого</v>
          </cell>
        </row>
        <row r="2607">
          <cell r="B2607" t="str">
            <v>Промывание желудка</v>
          </cell>
        </row>
        <row r="2608">
          <cell r="B2608" t="str">
            <v>Зондирование желудка</v>
          </cell>
        </row>
        <row r="2609">
          <cell r="B2609" t="str">
            <v>Установка назогастрального зонда</v>
          </cell>
        </row>
        <row r="2610">
          <cell r="B2610" t="str">
            <v>Биопсия тонкой кишки оперативная</v>
          </cell>
        </row>
        <row r="2611">
          <cell r="B2611" t="str">
            <v>Биопсия тонкой кишки эндоскопическая</v>
          </cell>
        </row>
        <row r="2612">
          <cell r="B2612" t="str">
            <v>Установка интестинальной помпы</v>
          </cell>
        </row>
        <row r="2613">
          <cell r="B2613" t="str">
            <v>Замена интестинальной помпы</v>
          </cell>
        </row>
        <row r="2614">
          <cell r="B2614" t="str">
            <v>Биопсия ободочной кишки эндоскопическая</v>
          </cell>
        </row>
        <row r="2615">
          <cell r="B2615" t="str">
            <v>Биопсия ободочной кишки оперативная</v>
          </cell>
        </row>
        <row r="2616">
          <cell r="B2616" t="str">
            <v>Бужирование колостомы</v>
          </cell>
        </row>
        <row r="2617">
          <cell r="B2617" t="str">
            <v>Кишечные орошения минеральной водой и лекарственными препаратами при заболеваниях толстой кишки</v>
          </cell>
        </row>
        <row r="2618">
          <cell r="B2618" t="str">
            <v>Гидроколоновоздействие при заболеваниях толстой кишки</v>
          </cell>
        </row>
        <row r="2619">
          <cell r="B2619" t="str">
            <v>Введение ректальных грязевых тампонов при заболеваниях толстой кишки</v>
          </cell>
        </row>
        <row r="2620">
          <cell r="B2620" t="str">
            <v>Биопсия сигмовидной кишки с помощью видеоэндоскопических технологий</v>
          </cell>
        </row>
        <row r="2621">
          <cell r="B2621" t="str">
            <v>Биопсия прямой кишки с помощью видеоэндоскопических технологий</v>
          </cell>
        </row>
        <row r="2622">
          <cell r="B2622" t="str">
            <v>Биопсия ануса и перианальной области</v>
          </cell>
        </row>
        <row r="2623">
          <cell r="B2623" t="str">
            <v>Катетеризация прямой кишки</v>
          </cell>
        </row>
        <row r="2624">
          <cell r="B2624" t="str">
            <v>Введение лекарственных препаратов с помощью клизмы</v>
          </cell>
        </row>
        <row r="2625">
          <cell r="B2625" t="str">
            <v>Кишечные орошения минеральной водой и лекарственными препаратами при заболеваниях сигмовидной и прямой кишки</v>
          </cell>
        </row>
        <row r="2626">
          <cell r="B2626" t="str">
            <v>Гидроколоновоздействие при заболеваниях сигмовидной и прямой кишки</v>
          </cell>
        </row>
        <row r="2627">
          <cell r="B2627" t="str">
            <v>Введение ректальных грязевых тампонов при заболеваниях сигмовидной и прямой кишки</v>
          </cell>
        </row>
        <row r="2628">
          <cell r="B2628" t="str">
            <v>Биопсия толстой кишки при лапароскопии</v>
          </cell>
        </row>
        <row r="2629">
          <cell r="B2629" t="str">
            <v>Сбор кала для лабораторного исследования</v>
          </cell>
        </row>
        <row r="2630">
          <cell r="B2630" t="str">
            <v>Получение отделяемого из прямой кишки</v>
          </cell>
        </row>
        <row r="2631">
          <cell r="B2631" t="str">
            <v>Взятие соскоба с перианальной области на энтеробиоз</v>
          </cell>
        </row>
        <row r="2632">
          <cell r="B2632" t="str">
            <v>Биопсия яичника</v>
          </cell>
        </row>
        <row r="2633">
          <cell r="B2633" t="str">
            <v>Биопсия яичника под контролем ультразвукового исследования</v>
          </cell>
        </row>
        <row r="2634">
          <cell r="B2634" t="str">
            <v>Получение цервикального мазка</v>
          </cell>
        </row>
        <row r="2635">
          <cell r="B2635" t="str">
            <v>Биопсия тканей матки</v>
          </cell>
        </row>
        <row r="2636">
          <cell r="B2636" t="str">
            <v>Влагалищная биопсия</v>
          </cell>
        </row>
        <row r="2637">
          <cell r="B2637" t="str">
            <v>Влагалищная биопсия радиоволновая</v>
          </cell>
        </row>
        <row r="2638">
          <cell r="B2638" t="str">
            <v>Влагалищная биопсия ножевая</v>
          </cell>
        </row>
        <row r="2639">
          <cell r="B2639" t="str">
            <v>Получение влагалищного мазка</v>
          </cell>
        </row>
        <row r="2640">
          <cell r="B2640" t="str">
            <v>Биопсия отверстия бартолиновой железы</v>
          </cell>
        </row>
        <row r="2641">
          <cell r="B2641" t="str">
            <v>Пункция кисты яичника и аспирация экссудата</v>
          </cell>
        </row>
        <row r="2642">
          <cell r="B2642" t="str">
            <v>Раздельное диагностическое выскабливание полости матки и цервикального канала</v>
          </cell>
        </row>
        <row r="2643">
          <cell r="B2643" t="str">
            <v>Раздельное диагностическое выскабливание полости матки</v>
          </cell>
        </row>
        <row r="2644">
          <cell r="B2644" t="str">
            <v>Раздельное диагностическое выскабливание цервикального канала</v>
          </cell>
        </row>
        <row r="2645">
          <cell r="B2645" t="str">
            <v>Зондирование матки</v>
          </cell>
        </row>
        <row r="2646">
          <cell r="B2646" t="str">
            <v>Биопсия молочной железы чрескожная</v>
          </cell>
        </row>
        <row r="2647">
          <cell r="B2647" t="str">
            <v>Биопсия новообразования молочной железы прицельная пункционная под контролем рентгенографического исследования</v>
          </cell>
        </row>
        <row r="2648">
          <cell r="B2648" t="str">
            <v>Биопсия новообразования молочной железы аспирационная вакуумная под контролем рентгенографического исследования</v>
          </cell>
        </row>
        <row r="2649">
          <cell r="B2649" t="str">
            <v>Пункция новообразования молочной железы прицельная пункционная под контролем ультразвукового исследования</v>
          </cell>
        </row>
        <row r="2650">
          <cell r="B2650" t="str">
            <v>Биопсия непальпируемых новообразований молочной железы аспирационная вакуумная под контролем ультразвукового исследования</v>
          </cell>
        </row>
        <row r="2651">
          <cell r="B2651" t="str">
            <v>Пункция молочной железы стереотаксическая</v>
          </cell>
        </row>
        <row r="2652">
          <cell r="B2652" t="str">
            <v>Биопсия шейки матки</v>
          </cell>
        </row>
        <row r="2653">
          <cell r="B2653" t="str">
            <v>Биопсия шейки матки радиоволновая</v>
          </cell>
        </row>
        <row r="2654">
          <cell r="B2654" t="str">
            <v>Биопсия шейки матки радиоволновая конусовидная</v>
          </cell>
        </row>
        <row r="2655">
          <cell r="B2655" t="str">
            <v>Биопсия шейки матки ножевая</v>
          </cell>
        </row>
        <row r="2656">
          <cell r="B2656" t="str">
            <v>Микроспринцевание (ирригация) влагалища</v>
          </cell>
        </row>
        <row r="2657">
          <cell r="B2657" t="str">
            <v>Тампонирование лечебное влагалища</v>
          </cell>
        </row>
        <row r="2658">
          <cell r="B2658" t="str">
            <v>Введение внутриматочной спирали</v>
          </cell>
        </row>
        <row r="2659">
          <cell r="B2659" t="str">
            <v>Удаление внутриматочной спирали</v>
          </cell>
        </row>
        <row r="2660">
          <cell r="B2660" t="str">
            <v>Получение секрета больших парауретральных и вестибулярных желез</v>
          </cell>
        </row>
        <row r="2661">
          <cell r="B2661" t="str">
            <v>Экстракорпоральное оплодотворение, культивирование и внутриматочное введение эмбриона</v>
          </cell>
        </row>
        <row r="2662">
          <cell r="B2662" t="str">
            <v>Пункция заднего свода влагалища</v>
          </cell>
        </row>
        <row r="2663">
          <cell r="B2663" t="str">
            <v>Получение яйцеклетки</v>
          </cell>
        </row>
        <row r="2664">
          <cell r="B2664" t="str">
            <v>Биопсия маточной трубы</v>
          </cell>
        </row>
        <row r="2665">
          <cell r="B2665" t="str">
            <v>Внутриполостные орошения минеральной водой при заболеваниях женских половых органов</v>
          </cell>
        </row>
        <row r="2666">
          <cell r="B2666" t="str">
            <v>Введение грязевых тампонов при заболеваниях женских половых органов</v>
          </cell>
        </row>
        <row r="2667">
          <cell r="B2667" t="str">
            <v>Получение отделяемого из соска молочной железы</v>
          </cell>
        </row>
        <row r="2668">
          <cell r="B2668" t="str">
            <v>Введение лекарственных препаратов интравагинально</v>
          </cell>
        </row>
        <row r="2669">
          <cell r="B2669" t="str">
            <v>Получение соскоба с шейки матки</v>
          </cell>
        </row>
        <row r="2670">
          <cell r="B2670" t="str">
            <v>Идентификация и оценка зрелости ооцитов</v>
          </cell>
        </row>
        <row r="2671">
          <cell r="B2671" t="str">
            <v>Экстракорпоральное оплодотворение ооцитов</v>
          </cell>
        </row>
        <row r="2672">
          <cell r="B2672" t="str">
            <v>Культивирование эмбриона</v>
          </cell>
        </row>
        <row r="2673">
          <cell r="B2673" t="str">
            <v>Вспомогательный хетчинг (рассечение блестящей оболочки) эмбриона</v>
          </cell>
        </row>
        <row r="2674">
          <cell r="B2674" t="str">
            <v>Внутриматочное введение эмбриона</v>
          </cell>
        </row>
        <row r="2675">
          <cell r="B2675" t="str">
            <v>Внутриматочное введение криоконсервированного эмбриона</v>
          </cell>
        </row>
        <row r="2676">
          <cell r="B2676" t="str">
            <v>Криоконсервация эмбрионов</v>
          </cell>
        </row>
        <row r="2677">
          <cell r="B2677" t="str">
            <v>Криоконсервация гамет (ооцитов, сперматозоидов)</v>
          </cell>
        </row>
        <row r="2678">
          <cell r="B2678" t="str">
            <v>Криоконсервация яичниковой ткани</v>
          </cell>
        </row>
        <row r="2679">
          <cell r="B2679" t="str">
            <v>Внутриматочное введение спермы мужа (партнера)</v>
          </cell>
        </row>
        <row r="2680">
          <cell r="B2680" t="str">
            <v>Внутриматочное введение спермы донора</v>
          </cell>
        </row>
        <row r="2681">
          <cell r="B2681" t="str">
            <v>Аспирация ооцитов из фолликула с использованием видеоэндоскопических технологий</v>
          </cell>
        </row>
        <row r="2682">
          <cell r="B2682" t="str">
            <v>Биопсия вульвы радиоволновая</v>
          </cell>
        </row>
        <row r="2683">
          <cell r="B2683" t="str">
            <v>Зондирование влагалища</v>
          </cell>
        </row>
        <row r="2684">
          <cell r="B2684" t="str">
            <v>Получение соскоба с вульвы</v>
          </cell>
        </row>
        <row r="2685">
          <cell r="B2685" t="str">
            <v>Биопсия вульвы</v>
          </cell>
        </row>
        <row r="2686">
          <cell r="B2686" t="str">
            <v>Введение акушерского разгружающего поддерживающего кольца (пессария)</v>
          </cell>
        </row>
        <row r="2687">
          <cell r="B2687" t="str">
            <v>Извлечение акушерского разгружающего поддерживающего кольца (пессария)</v>
          </cell>
        </row>
        <row r="2688">
          <cell r="B2688" t="str">
            <v>Сбор образца спермы для исследования</v>
          </cell>
        </row>
        <row r="2689">
          <cell r="B2689" t="str">
            <v>Биопсия яичка, придатка яичка и семенного канатика</v>
          </cell>
        </row>
        <row r="2690">
          <cell r="B2690" t="str">
            <v>Биопсия полового члена</v>
          </cell>
        </row>
        <row r="2691">
          <cell r="B2691" t="str">
            <v>Сбор секрета простаты</v>
          </cell>
        </row>
        <row r="2692">
          <cell r="B2692" t="str">
            <v>Биопсия предстательной железы</v>
          </cell>
        </row>
        <row r="2693">
          <cell r="B2693" t="str">
            <v>Биопсия предстательной железы под контролем ультразвукового исследования</v>
          </cell>
        </row>
        <row r="2694">
          <cell r="B2694" t="str">
            <v>Биопсия предстательной железы под контролем магнитно-резонансной томографии</v>
          </cell>
        </row>
        <row r="2695">
          <cell r="B2695" t="str">
            <v>Биопсия (мультифокальная) предстательной железы трансректальная пункционная под контролем ультразвукового исследования</v>
          </cell>
        </row>
        <row r="2696">
          <cell r="B2696" t="str">
            <v>Биопсия (мультифокальная) простаты трансперинеальная пункционная под контролем ультразвукового исследования</v>
          </cell>
        </row>
        <row r="2697">
          <cell r="B2697" t="str">
            <v>Инъекция в половой член</v>
          </cell>
        </row>
        <row r="2698">
          <cell r="B2698" t="str">
            <v>Введение ректальных грязевых тампонов при заболеваниях мужских половых органов</v>
          </cell>
        </row>
        <row r="2699">
          <cell r="B2699" t="str">
            <v>Кишечные орошения минеральной водой при заболеваниях мужских половых органов</v>
          </cell>
        </row>
        <row r="2700">
          <cell r="B2700" t="str">
            <v>Обработка спермы для проведения процедуры экстракорпорального оплодотворения</v>
          </cell>
        </row>
        <row r="2701">
          <cell r="B2701" t="str">
            <v>Получение отделяемого из препуциального мешка</v>
          </cell>
        </row>
        <row r="2702">
          <cell r="B2702" t="str">
            <v>Биопсия яичка</v>
          </cell>
        </row>
        <row r="2703">
          <cell r="B2703" t="str">
            <v>Биопсия яичка придатка</v>
          </cell>
        </row>
        <row r="2704">
          <cell r="B2704" t="str">
            <v>Биопсия семенного канатика</v>
          </cell>
        </row>
        <row r="2705">
          <cell r="B2705" t="str">
            <v>Пункция яичка</v>
          </cell>
        </row>
        <row r="2706">
          <cell r="B2706" t="str">
            <v>Пункция кавернозного тела</v>
          </cell>
        </row>
        <row r="2707">
          <cell r="B2707" t="str">
            <v>Биопсия щитовидной или паращитовидной железы</v>
          </cell>
        </row>
        <row r="2708">
          <cell r="B2708" t="str">
            <v>Биопсия щитовидной или паращитовидной железы под контролем ультразвукового исследования</v>
          </cell>
        </row>
        <row r="2709">
          <cell r="B2709" t="str">
            <v>Пункция щитовидной или паращитовидной железы</v>
          </cell>
        </row>
        <row r="2710">
          <cell r="B2710" t="str">
            <v>Пункция щитовидной или паращитовидной железы под контролем ультразвукового исследования</v>
          </cell>
        </row>
        <row r="2711">
          <cell r="B2711" t="str">
            <v>Биопсия надпочечника под контролем ультразвукого исследования</v>
          </cell>
        </row>
        <row r="2712">
          <cell r="B2712" t="str">
            <v>Спинномозговая пункция</v>
          </cell>
        </row>
        <row r="2713">
          <cell r="B2713" t="str">
            <v>Спинномозговая пункция с катетеризацией перидурального пространства</v>
          </cell>
        </row>
        <row r="2714">
          <cell r="B2714" t="str">
            <v>Спинномозговая пункция с изменением давления спинномозговой жидкости</v>
          </cell>
        </row>
        <row r="2715">
          <cell r="B2715" t="str">
            <v>Введение лекарственных препаратов в спинномозговой канал</v>
          </cell>
        </row>
        <row r="2716">
          <cell r="B2716" t="str">
            <v>Введение лекарственных препаратов в перидуральное пространство</v>
          </cell>
        </row>
        <row r="2717">
          <cell r="B2717" t="str">
            <v>Непрерывное введение лекарственных препаратов в перидуральное пространство</v>
          </cell>
        </row>
        <row r="2718">
          <cell r="B2718" t="str">
            <v>Введение лекарственных препаратов в структуры головного мозга</v>
          </cell>
        </row>
        <row r="2719">
          <cell r="B2719" t="str">
            <v>Биопсия новообразования основания черепа</v>
          </cell>
        </row>
        <row r="2720">
          <cell r="B2720" t="str">
            <v>Биопсия новообразования основания черепа эндоназальная с помощью видеоэндоскопических технологий</v>
          </cell>
        </row>
        <row r="2721">
          <cell r="B2721" t="str">
            <v>Получение ликвора из желудочков мозга</v>
          </cell>
        </row>
        <row r="2722">
          <cell r="B2722" t="str">
            <v>Имплантация интратекальной помпы</v>
          </cell>
        </row>
        <row r="2723">
          <cell r="B2723" t="str">
            <v>Заправка баклофеновой помпы</v>
          </cell>
        </row>
        <row r="2724">
          <cell r="B2724" t="str">
            <v>Введение лекарственных препаратов в область периферического нерва</v>
          </cell>
        </row>
        <row r="2725">
          <cell r="B2725" t="str">
            <v>Сбор паразитов или микроорганизмов из уха</v>
          </cell>
        </row>
        <row r="2726">
          <cell r="B2726" t="str">
            <v>Введение лекарственных препаратов в наружный слуховой проход</v>
          </cell>
        </row>
        <row r="2727">
          <cell r="B2727" t="str">
            <v>Промывание среднего уха</v>
          </cell>
        </row>
        <row r="2728">
          <cell r="B2728" t="str">
            <v>Промывание надбарабанного пространства среднего уха</v>
          </cell>
        </row>
        <row r="2729">
          <cell r="B2729" t="str">
            <v>Введение лекарственных препаратов в барабанную полость</v>
          </cell>
        </row>
        <row r="2730">
          <cell r="B2730" t="str">
            <v>Введение лекарственных препаратов в барабанную полость транстимпанально</v>
          </cell>
        </row>
        <row r="2731">
          <cell r="B2731" t="str">
            <v>Получение отделяемого из наружного слухового прохода</v>
          </cell>
        </row>
        <row r="2732">
          <cell r="B2732" t="str">
            <v>Биопсия новообразования наружного уха</v>
          </cell>
        </row>
        <row r="2733">
          <cell r="B2733" t="str">
            <v>Биопсия новообразования век, конъюнктивы или роговицы</v>
          </cell>
        </row>
        <row r="2734">
          <cell r="B2734" t="str">
            <v>Биопсия слезной железы и слезного мешка</v>
          </cell>
        </row>
        <row r="2735">
          <cell r="B2735" t="str">
            <v>Биопсия новообразования радужки или цилиарного тела</v>
          </cell>
        </row>
        <row r="2736">
          <cell r="B2736" t="str">
            <v>Промывание слезных путей</v>
          </cell>
        </row>
        <row r="2737">
          <cell r="B2737" t="str">
            <v>Зондирование слезно-носового канала</v>
          </cell>
        </row>
        <row r="2738">
          <cell r="B2738" t="str">
            <v>Биопсия глазницы</v>
          </cell>
        </row>
        <row r="2739">
          <cell r="B2739" t="str">
            <v>Получение мазка содержимого конъюнктивальной полости и слезоотводящих путей</v>
          </cell>
        </row>
        <row r="2740">
          <cell r="B2740" t="str">
            <v>Эндовитреальная пункция</v>
          </cell>
        </row>
        <row r="2741">
          <cell r="B2741" t="str">
            <v>Пара- и ретробульбарные инъекции</v>
          </cell>
        </row>
        <row r="2742">
          <cell r="B2742" t="str">
            <v>Введение воздуха или лекарственных препаратов в камеры глаза</v>
          </cell>
        </row>
        <row r="2743">
          <cell r="B2743" t="str">
            <v>Ретробульбарная катетеризация</v>
          </cell>
        </row>
        <row r="2744">
          <cell r="B2744" t="str">
            <v>Ирригационная терапия (введение лекарственных препаратов через ретробульбарный катетер)</v>
          </cell>
        </row>
        <row r="2745">
          <cell r="B2745" t="str">
            <v>Соскоб конъюнктивы</v>
          </cell>
        </row>
        <row r="2746">
          <cell r="B2746" t="str">
            <v>Субконъюнктивальная инъекция</v>
          </cell>
        </row>
        <row r="2747">
          <cell r="B2747" t="str">
            <v>Тонкоигольная аспирационная биопсия при внутриглазных опухолях</v>
          </cell>
        </row>
        <row r="2748">
          <cell r="B2748" t="str">
            <v>Тонкоигольная аспирационная биопсия опухоли орбиты</v>
          </cell>
        </row>
        <row r="2749">
          <cell r="B2749" t="str">
            <v>Глазные ванночки с растворами лекарственных препаратов</v>
          </cell>
        </row>
        <row r="2750">
          <cell r="B2750" t="str">
            <v>Промывание конъюнктивной полости</v>
          </cell>
        </row>
        <row r="2751">
          <cell r="B2751" t="str">
            <v>Биопсия почки</v>
          </cell>
        </row>
        <row r="2752">
          <cell r="B2752" t="str">
            <v>Биопсия почки под контролем ультразвукового исследования</v>
          </cell>
        </row>
        <row r="2753">
          <cell r="B2753" t="str">
            <v>Биопсия мочевого пузыря</v>
          </cell>
        </row>
        <row r="2754">
          <cell r="B2754" t="str">
            <v>Биопсия мочевого пузыря трансуретральная</v>
          </cell>
        </row>
        <row r="2755">
          <cell r="B2755" t="str">
            <v>Сбор мочи из одного мочеточника</v>
          </cell>
        </row>
        <row r="2756">
          <cell r="B2756" t="str">
            <v>Пункция и аспирация из кисты почки или почечной лоханки</v>
          </cell>
        </row>
        <row r="2757">
          <cell r="B2757" t="str">
            <v>Пункция и аспирация из кисты почки или почечной лоханки под контролем ультразвукового исследования</v>
          </cell>
        </row>
        <row r="2758">
          <cell r="B2758" t="str">
            <v>Получение стерильного препарата мочи</v>
          </cell>
        </row>
        <row r="2759">
          <cell r="B2759" t="str">
            <v>Получение уретрального отделяемого</v>
          </cell>
        </row>
        <row r="2760">
          <cell r="B2760" t="str">
            <v>Получение соскоба из уретры</v>
          </cell>
        </row>
        <row r="2761">
          <cell r="B2761" t="str">
            <v>Катетеризация мочевого пузыря</v>
          </cell>
        </row>
        <row r="2762">
          <cell r="B2762" t="str">
            <v>Инстилляция мочевого пузыря</v>
          </cell>
        </row>
        <row r="2763">
          <cell r="B2763" t="str">
            <v>Инстилляция уретры</v>
          </cell>
        </row>
        <row r="2764">
          <cell r="B2764" t="str">
            <v>Микроклизмирование уретры</v>
          </cell>
        </row>
        <row r="2765">
          <cell r="B2765" t="str">
            <v>Чрескожная пункционная нефростомия</v>
          </cell>
        </row>
        <row r="2766">
          <cell r="B2766" t="str">
            <v>Установка стента в мочевыводящие пути</v>
          </cell>
        </row>
        <row r="2767">
          <cell r="B2767" t="str">
            <v>Парауретральное введение лекарственных препаратов</v>
          </cell>
        </row>
        <row r="2768">
          <cell r="B2768" t="str">
            <v>Сбор мочи для лабораторного исследования</v>
          </cell>
        </row>
        <row r="2769">
          <cell r="B2769" t="str">
            <v>Удаление стента из мочевыводящих путей</v>
          </cell>
        </row>
        <row r="2770">
          <cell r="B2770" t="str">
            <v>Удаление уретерального стента</v>
          </cell>
        </row>
        <row r="2771">
          <cell r="B2771" t="str">
            <v>Удаление уретрального стента</v>
          </cell>
        </row>
        <row r="2772">
          <cell r="B2772" t="str">
            <v>Биопсия уретры</v>
          </cell>
        </row>
        <row r="2773">
          <cell r="B2773" t="str">
            <v>Парацентез</v>
          </cell>
        </row>
        <row r="2774">
          <cell r="B2774" t="str">
            <v>Парацентез с регулируемым удалением перитонеального транссудата</v>
          </cell>
        </row>
        <row r="2775">
          <cell r="B2775" t="str">
            <v>Биопсия хориона, плаценты</v>
          </cell>
        </row>
        <row r="2776">
          <cell r="B2776" t="str">
            <v>Амниоцентез</v>
          </cell>
        </row>
        <row r="2777">
          <cell r="B2777" t="str">
            <v>Амниоцентез трансвагинальный</v>
          </cell>
        </row>
        <row r="2778">
          <cell r="B2778" t="str">
            <v>Наложение пневмоперитонеума</v>
          </cell>
        </row>
        <row r="2779">
          <cell r="B2779" t="str">
            <v>Зондирование свищевого хода</v>
          </cell>
        </row>
        <row r="2780">
          <cell r="B2780" t="str">
            <v>Внутрибрюшное введение лекарственных препаратов</v>
          </cell>
        </row>
        <row r="2781">
          <cell r="B2781" t="str">
            <v>Биопсия брюшины</v>
          </cell>
        </row>
        <row r="2782">
          <cell r="B2782" t="str">
            <v>Введение лекарственных препаратов в ткань опухоли</v>
          </cell>
        </row>
        <row r="2783">
          <cell r="B2783" t="str">
            <v>Биопсия эмбриона</v>
          </cell>
        </row>
        <row r="2784">
          <cell r="B2784" t="str">
            <v>Введение сперматозоида в ооцит</v>
          </cell>
        </row>
        <row r="2785">
          <cell r="B2785" t="str">
            <v>Биопсия опухолей, опухолеподобных образований мягких тканей</v>
          </cell>
        </row>
        <row r="2786">
          <cell r="B2786" t="str">
            <v>Трепанбиопсия опухолей наружных локализаций, лимфатических узлов под визуальным контролем</v>
          </cell>
        </row>
        <row r="2787">
          <cell r="B2787" t="str">
            <v>Кордоцентез</v>
          </cell>
        </row>
        <row r="2788">
          <cell r="B2788" t="str">
            <v>Кордоцентез под контролем ультразвукового исследования</v>
          </cell>
        </row>
        <row r="2789">
          <cell r="B2789" t="str">
            <v>Амниотомия</v>
          </cell>
        </row>
        <row r="2790">
          <cell r="B2790" t="str">
            <v>Забор материала для исследования пузырной жидкости на эозинофилы</v>
          </cell>
        </row>
        <row r="2791">
          <cell r="B2791" t="str">
            <v>Биопсия бластомера</v>
          </cell>
        </row>
        <row r="2792">
          <cell r="B2792" t="str">
            <v>Инсеминация ооцитов и чистка от кумулюса</v>
          </cell>
        </row>
        <row r="2793">
          <cell r="B2793" t="str">
            <v>Получение отделяемого из раны</v>
          </cell>
        </row>
        <row r="2794">
          <cell r="B2794" t="str">
            <v>Эмболизация сосудов пуповины акардиального плода под контролем ультразвукового исследования</v>
          </cell>
        </row>
        <row r="2795">
          <cell r="B2795" t="str">
            <v>Пункция и аспирация кист забрюшного пространства</v>
          </cell>
        </row>
        <row r="2796">
          <cell r="B2796" t="str">
            <v>Пункция и аспирация из кист забрюшного пространства под контролем ультразвукового исследования</v>
          </cell>
        </row>
        <row r="2797">
          <cell r="B2797" t="str">
            <v>Пункция мягких тканей</v>
          </cell>
        </row>
        <row r="2798">
          <cell r="B2798" t="str">
            <v>Пункция мягких тканей под контролем ультразвукового исследования</v>
          </cell>
        </row>
        <row r="2799">
          <cell r="B2799" t="str">
            <v>Замена удлинителя катетера для перитонеального диализа</v>
          </cell>
        </row>
        <row r="2800">
          <cell r="B2800" t="str">
            <v>Реинтеграция катетера для перитонеального диализа с использованием видеоэндоскопических технологий</v>
          </cell>
        </row>
        <row r="2801">
          <cell r="B2801" t="str">
            <v>Внутриабдоминальная фиксация катетера для перитонеального диализа</v>
          </cell>
        </row>
        <row r="2802">
          <cell r="B2802" t="str">
            <v>Имплантация катетера для перитонеального диализа с использованием видеоэндоскопических технологий</v>
          </cell>
        </row>
        <row r="2803">
          <cell r="B2803" t="str">
            <v>Определение сенсибилизации кожи к определенным косметическим веществам</v>
          </cell>
        </row>
        <row r="2804">
          <cell r="B2804" t="str">
            <v>Определение концентрации водородных ионов (pH) в коже</v>
          </cell>
        </row>
        <row r="2805">
          <cell r="B2805" t="str">
            <v>Исследование потоотделения кожи</v>
          </cell>
        </row>
        <row r="2806">
          <cell r="B2806" t="str">
            <v>Себометрия</v>
          </cell>
        </row>
        <row r="2807">
          <cell r="B2807" t="str">
            <v>Определение фоточувствительности кожи</v>
          </cell>
        </row>
        <row r="2808">
          <cell r="B2808" t="str">
            <v>Влагометрия кожи</v>
          </cell>
        </row>
        <row r="2809">
          <cell r="B2809" t="str">
            <v>Эластометрия кожи</v>
          </cell>
        </row>
        <row r="2810">
          <cell r="B2810" t="str">
            <v>Определение парциального давления кислорода в мягких тканях (оксиметрия)</v>
          </cell>
        </row>
        <row r="2811">
          <cell r="B2811" t="str">
            <v>Потовая проба</v>
          </cell>
        </row>
        <row r="2812">
          <cell r="B2812" t="str">
            <v>Биомеханическое исследование позвоночника</v>
          </cell>
        </row>
        <row r="2813">
          <cell r="B2813" t="str">
            <v>Биомеханическое исследование опорно-двигательного аппарата</v>
          </cell>
        </row>
        <row r="2814">
          <cell r="B2814" t="str">
            <v>Исследование физических свойств синовиальной жидкости</v>
          </cell>
        </row>
        <row r="2815">
          <cell r="B2815" t="str">
            <v>Исследование скорости оседания эритроцитов</v>
          </cell>
        </row>
        <row r="2816">
          <cell r="B2816" t="str">
            <v>Исследование осмотической резистентности эритроцитов</v>
          </cell>
        </row>
        <row r="2817">
          <cell r="B2817" t="str">
            <v>Исследование кислотной резистентности эритроцитов</v>
          </cell>
        </row>
        <row r="2818">
          <cell r="B2818" t="str">
            <v>Исследование сахарозной резистентности эритроцитов</v>
          </cell>
        </row>
        <row r="2819">
          <cell r="B2819" t="str">
            <v>Проба на совместимость перед переливанием компонентов крови</v>
          </cell>
        </row>
        <row r="2820">
          <cell r="B2820" t="str">
            <v>Проба на совместимость перед переливанием эритроцитов по полным антителам (IgM)</v>
          </cell>
        </row>
        <row r="2821">
          <cell r="B2821" t="str">
            <v>Проба на совместимость перед переливанием эритроцитов по неполным антителам (IgG)</v>
          </cell>
        </row>
        <row r="2822">
          <cell r="B2822" t="str">
            <v>Проба на совместимость по иммунным антителам реципиента и антигенам главного комплекса гистосовместимости донора</v>
          </cell>
        </row>
        <row r="2823">
          <cell r="B2823" t="str">
            <v>Проба на совместимость по иммунным антителам реципиента и антигенам системы HPA донора</v>
          </cell>
        </row>
        <row r="2824">
          <cell r="B2824" t="str">
            <v>Проба на совместимость по иммунным антителам реципиента и антигенам системы HNA донора</v>
          </cell>
        </row>
        <row r="2825">
          <cell r="B2825" t="str">
            <v>Определение основных групп по системе AB0</v>
          </cell>
        </row>
        <row r="2826">
          <cell r="B2826" t="str">
            <v>Определение антигена D системы Резус (резус-фактор)</v>
          </cell>
        </row>
        <row r="2827">
          <cell r="B2827" t="str">
            <v>Определение подгруппы и других групп крови меньшего значения A-1, A-2, D, Cc, E, Kell, Duffy</v>
          </cell>
        </row>
        <row r="2828">
          <cell r="B2828" t="str">
            <v>Определение фенотипа по антигенам C, c, E, e, Cw, K, k и определение антиэритроцитарных антител</v>
          </cell>
        </row>
        <row r="2829">
          <cell r="B2829" t="str">
            <v>Определение фенотипа антигенов эритроцитов системы MNS</v>
          </cell>
        </row>
        <row r="2830">
          <cell r="B2830" t="str">
            <v>Определение фенотипа антигенов эритроцитов системы Lewis</v>
          </cell>
        </row>
        <row r="2831">
          <cell r="B2831" t="str">
            <v>Непрямой антиглобулиновый тест (тест Кумбса)</v>
          </cell>
        </row>
        <row r="2832">
          <cell r="B2832" t="str">
            <v>Прямой антиглобулиновый тест (прямая проба Кумбса)</v>
          </cell>
        </row>
        <row r="2833">
          <cell r="B2833" t="str">
            <v>Определение HLA-антигенов</v>
          </cell>
        </row>
        <row r="2834">
          <cell r="B2834" t="str">
            <v>Исследование железосвязывающей способности сыворотки</v>
          </cell>
        </row>
        <row r="2835">
          <cell r="B2835" t="str">
            <v>Семейные обследования на унаследованный гемоглобин</v>
          </cell>
        </row>
        <row r="2836">
          <cell r="B2836" t="str">
            <v>Выявление точечных мутаций в гене глобина</v>
          </cell>
        </row>
        <row r="2837">
          <cell r="B2837" t="str">
            <v>Выявление типов гемоглобина</v>
          </cell>
        </row>
        <row r="2838">
          <cell r="B2838" t="str">
            <v>Количественная оценка соотношения типов гемоглобина</v>
          </cell>
        </row>
        <row r="2839">
          <cell r="B2839" t="str">
            <v>Цитогенетическое исследование (кариотип)</v>
          </cell>
        </row>
        <row r="2840">
          <cell r="B2840" t="str">
            <v>Исследование времени свертывания нестабилизированной крови или рекальцификации плазмы неактивированное</v>
          </cell>
        </row>
        <row r="2841">
          <cell r="B2841" t="str">
            <v>Исследование времени кровотечения</v>
          </cell>
        </row>
        <row r="2842">
          <cell r="B2842" t="str">
            <v>Исследование свойств сгустка крови</v>
          </cell>
        </row>
        <row r="2843">
          <cell r="B2843" t="str">
            <v>Электрокоагулография</v>
          </cell>
        </row>
        <row r="2844">
          <cell r="B2844" t="str">
            <v>Тромбоэластография</v>
          </cell>
        </row>
        <row r="2845">
          <cell r="B2845" t="str">
            <v>Тромбоэластометрия</v>
          </cell>
        </row>
        <row r="2846">
          <cell r="B2846" t="str">
            <v>Тромбофотометрия динамическая</v>
          </cell>
        </row>
        <row r="2847">
          <cell r="B2847" t="str">
            <v>Исследование агрегации тромбоцитов</v>
          </cell>
        </row>
        <row r="2848">
          <cell r="B2848" t="str">
            <v>Агрегометрия импедансная</v>
          </cell>
        </row>
        <row r="2849">
          <cell r="B2849" t="str">
            <v>Агрегометрия оптическая</v>
          </cell>
        </row>
        <row r="2850">
          <cell r="B2850" t="str">
            <v>Агрегометрия люминесцентная</v>
          </cell>
        </row>
        <row r="2851">
          <cell r="B2851" t="str">
            <v>Исследование фибринолитической активности крови</v>
          </cell>
        </row>
        <row r="2852">
          <cell r="B2852" t="str">
            <v>Исследование насыщения трансферрина железом</v>
          </cell>
        </row>
        <row r="2853">
          <cell r="B2853" t="str">
            <v>Десфераловый тест</v>
          </cell>
        </row>
        <row r="2854">
          <cell r="B2854" t="str">
            <v>Исследование продолжительности жизни эритроцитов</v>
          </cell>
        </row>
        <row r="2855">
          <cell r="B2855" t="str">
            <v>Исследование агрегации тромбоцитов с помощью агрегат-гемагглютинационной пробы</v>
          </cell>
        </row>
        <row r="2856">
          <cell r="B2856" t="str">
            <v>Определение тепловых гемолизинов в сыворотке крови</v>
          </cell>
        </row>
        <row r="2857">
          <cell r="B2857" t="str">
            <v>Определение холодовых антиэритроцитарных антител в крови</v>
          </cell>
        </row>
        <row r="2858">
          <cell r="B2858" t="str">
            <v>Определение двуфазных гемолизинов в крови</v>
          </cell>
        </row>
        <row r="2859">
          <cell r="B2859" t="str">
            <v>Исследование уровня кислорода крови</v>
          </cell>
        </row>
        <row r="2860">
          <cell r="B2860" t="str">
            <v>Определение протромбинового (тромбопластинового) времени в крови или в плазме</v>
          </cell>
        </row>
        <row r="2861">
          <cell r="B2861" t="str">
            <v>Определение тромбинового времени в крови</v>
          </cell>
        </row>
        <row r="2862">
          <cell r="B2862" t="str">
            <v>Тест дегрануляции базофилов</v>
          </cell>
        </row>
        <row r="2863">
          <cell r="B2863" t="str">
            <v>Определение сидеробластов и сидероцитов</v>
          </cell>
        </row>
        <row r="2864">
          <cell r="B2864" t="str">
            <v>Определение степени насыщения кислородом гемоглобина</v>
          </cell>
        </row>
        <row r="2865">
          <cell r="B2865" t="str">
            <v>Исследование эластичности (деформируемости) эритроцитов</v>
          </cell>
        </row>
        <row r="2866">
          <cell r="B2866" t="str">
            <v>Исследование онкотического давления крови</v>
          </cell>
        </row>
        <row r="2867">
          <cell r="B2867" t="str">
            <v>Оценка продолжительности жизни тромбоцитов</v>
          </cell>
        </row>
        <row r="2868">
          <cell r="B2868" t="str">
            <v>Аутокоагуляционный тест</v>
          </cell>
        </row>
        <row r="2869">
          <cell r="B2869" t="str">
            <v>Рептилазное (батроксобиновое) время</v>
          </cell>
        </row>
        <row r="2870">
          <cell r="B2870" t="str">
            <v>Активированное частичное тромбопластиновое время</v>
          </cell>
        </row>
        <row r="2871">
          <cell r="B2871" t="str">
            <v>Определение резистентности к активированному протеину C</v>
          </cell>
        </row>
        <row r="2872">
          <cell r="B2872" t="str">
            <v>Тест с ядом гадюки Рассела или тайпана</v>
          </cell>
        </row>
        <row r="2873">
          <cell r="B2873" t="str">
            <v>Определение времени свертывания плазмы, активированное каолином</v>
          </cell>
        </row>
        <row r="2874">
          <cell r="B2874" t="str">
            <v>Определение времени свертывания плазмы, активированное кефалином</v>
          </cell>
        </row>
        <row r="2875">
          <cell r="B2875" t="str">
            <v>Исследование адгезии тромбоцитов</v>
          </cell>
        </row>
        <row r="2876">
          <cell r="B2876" t="str">
            <v>Определение HPA-антигенов</v>
          </cell>
        </row>
        <row r="2877">
          <cell r="B2877" t="str">
            <v>Определение интерлейкина 8 в сыворотке крови</v>
          </cell>
        </row>
        <row r="2878">
          <cell r="B2878" t="str">
            <v>Определение интерлейкина 10 в сыворотке крови</v>
          </cell>
        </row>
        <row r="2879">
          <cell r="B2879" t="str">
            <v>Определение трофобластического гликопротеина</v>
          </cell>
        </row>
        <row r="2880">
          <cell r="B2880" t="str">
            <v>Определение HNA-антигенов</v>
          </cell>
        </row>
        <row r="2881">
          <cell r="B2881" t="str">
            <v>Определение моноцитов, фагоцитирующих бета-амилоид</v>
          </cell>
        </row>
        <row r="2882">
          <cell r="B2882" t="str">
            <v>Капнография</v>
          </cell>
        </row>
        <row r="2883">
          <cell r="B2883" t="str">
            <v>Капнометрия</v>
          </cell>
        </row>
        <row r="2884">
          <cell r="B2884" t="str">
            <v>Исследование уровня шизоцитов в крови</v>
          </cell>
        </row>
        <row r="2885">
          <cell r="B2885" t="str">
            <v>Исследование транспортных свойств альбумина</v>
          </cell>
        </row>
        <row r="2886">
          <cell r="B2886" t="str">
            <v>Исследование транспортных свойств альбумина методом электронного парамагнитного резонанса</v>
          </cell>
        </row>
        <row r="2887">
          <cell r="B2887" t="str">
            <v>Оценка гематокрита</v>
          </cell>
        </row>
        <row r="2888">
          <cell r="B2888" t="str">
            <v>Исследование уровня эритроцитов в крови</v>
          </cell>
        </row>
        <row r="2889">
          <cell r="B2889" t="str">
            <v>Исследование уровня лейкоцитов в крови</v>
          </cell>
        </row>
        <row r="2890">
          <cell r="B2890" t="str">
            <v>Исследование уровня тромбоцитов в крови</v>
          </cell>
        </row>
        <row r="2891">
          <cell r="B2891" t="str">
            <v>Дифференцированный подсчет лейкоцитов (лейкоцитарная формула)</v>
          </cell>
        </row>
        <row r="2892">
          <cell r="B2892" t="str">
            <v>Просмотр мазка крови для анализа аномалий морфологии эритроцитов, тромбоцитов и лейкоцитов</v>
          </cell>
        </row>
        <row r="2893">
          <cell r="B2893" t="str">
            <v>Исследование уровня ретикулоцитов в крови</v>
          </cell>
        </row>
        <row r="2894">
          <cell r="B2894" t="str">
            <v>Определение цветового показателя</v>
          </cell>
        </row>
        <row r="2895">
          <cell r="B2895" t="str">
            <v>Гипоксическая проба на обнаружение серповидноклеточных эритроцитов</v>
          </cell>
        </row>
        <row r="2896">
          <cell r="B2896" t="str">
            <v>Определение размеров эритроцитов</v>
          </cell>
        </row>
        <row r="2897">
          <cell r="B2897" t="str">
            <v>Определение количества сидеробластов и сидероцитов</v>
          </cell>
        </row>
        <row r="2898">
          <cell r="B2898" t="str">
            <v>Исследование вязкости крови</v>
          </cell>
        </row>
        <row r="2899">
          <cell r="B2899" t="str">
            <v>Исследование популяций лимфоцитов</v>
          </cell>
        </row>
        <row r="2900">
          <cell r="B2900" t="str">
            <v>Исследование CD3+ лимфоцитов</v>
          </cell>
        </row>
        <row r="2901">
          <cell r="B2901" t="str">
            <v>Исследование CD4+ лимфоцитов</v>
          </cell>
        </row>
        <row r="2902">
          <cell r="B2902" t="str">
            <v>Исследование CD8+ лимфоцитов</v>
          </cell>
        </row>
        <row r="2903">
          <cell r="B2903" t="str">
            <v>Исследование CD16+/CD56+ лимфоцитов</v>
          </cell>
        </row>
        <row r="2904">
          <cell r="B2904" t="str">
            <v>Исследование CD19+ лимфоцитов</v>
          </cell>
        </row>
        <row r="2905">
          <cell r="B2905" t="str">
            <v>Исследование CD20+ лимфоцитов</v>
          </cell>
        </row>
        <row r="2906">
          <cell r="B2906" t="str">
            <v>Исследование CD21+ лимфоцитов</v>
          </cell>
        </row>
        <row r="2907">
          <cell r="B2907" t="str">
            <v>Исследование CD25+ лимфоцитов</v>
          </cell>
        </row>
        <row r="2908">
          <cell r="B2908" t="str">
            <v>Исследование CD45+ лимфоцитов</v>
          </cell>
        </row>
        <row r="2909">
          <cell r="B2909" t="str">
            <v>Исследование CD3+/-HLADR+/- лимфоцитов</v>
          </cell>
        </row>
        <row r="2910">
          <cell r="B2910" t="str">
            <v>Исследование HLADR+/- лимфоцитов</v>
          </cell>
        </row>
        <row r="2911">
          <cell r="B2911" t="str">
            <v>Исследование CD34+CD31+ лимфоцитов</v>
          </cell>
        </row>
        <row r="2912">
          <cell r="B2912" t="str">
            <v>Определение содержания мембранных иммуноглобулинов</v>
          </cell>
        </row>
        <row r="2913">
          <cell r="B2913" t="str">
            <v>Микроскопия крови на обнаружение LE-клеток</v>
          </cell>
        </row>
        <row r="2914">
          <cell r="B2914" t="str">
            <v>Определение пролиферативной активности лимфоцитов</v>
          </cell>
        </row>
        <row r="2915">
          <cell r="B2915" t="str">
            <v>Определение пролиферативной активности лимфоцитов с митогенами</v>
          </cell>
        </row>
        <row r="2916">
          <cell r="B2916" t="str">
            <v>Определение пролиферативной активности лимфоцитов с митогенами и специфическими антигенами</v>
          </cell>
        </row>
        <row r="2917">
          <cell r="B2917" t="str">
            <v>Определение пролиферативной активности лимфоцитов с митогенами и лекарственными препаратами</v>
          </cell>
        </row>
        <row r="2918">
          <cell r="B2918" t="str">
            <v>Исследование макрофагальной активности</v>
          </cell>
        </row>
        <row r="2919">
          <cell r="B2919" t="str">
            <v>Накожные исследования реакции на аллергены</v>
          </cell>
        </row>
        <row r="2920">
          <cell r="B2920" t="str">
            <v>Выявление антител к антигенам тканей легкого</v>
          </cell>
        </row>
        <row r="2921">
          <cell r="B2921" t="str">
            <v>Определение содержания антител к антигенам тканей почек</v>
          </cell>
        </row>
        <row r="2922">
          <cell r="B2922" t="str">
            <v>Определение содержания антител к антигенам ядра клетки и ДНК</v>
          </cell>
        </row>
        <row r="2923">
          <cell r="B2923" t="str">
            <v>Определение содержания антител к ДНК нативной</v>
          </cell>
        </row>
        <row r="2924">
          <cell r="B2924" t="str">
            <v>Определение содержания антител к ДНК денатурированной</v>
          </cell>
        </row>
        <row r="2925">
          <cell r="B2925" t="str">
            <v>Определение содержания антилейкоцитарных антител</v>
          </cell>
        </row>
        <row r="2926">
          <cell r="B2926" t="str">
            <v>Определение содержания аллоиммунных антител к антигенам гранулоцитов</v>
          </cell>
        </row>
        <row r="2927">
          <cell r="B2927" t="str">
            <v>Определение содержания аутолимфоцитотоксических антител</v>
          </cell>
        </row>
        <row r="2928">
          <cell r="B2928" t="str">
            <v>Определение содержания аутогранулоцитотоксических антител</v>
          </cell>
        </row>
        <row r="2929">
          <cell r="B2929" t="str">
            <v>Определение содержания антитромбоцитарных антител</v>
          </cell>
        </row>
        <row r="2930">
          <cell r="B2930" t="str">
            <v>Определение иммунных ингибиторов к факторам свертывания</v>
          </cell>
        </row>
        <row r="2931">
          <cell r="B2931" t="str">
            <v>Определение антистрептолизина-O в сыворотке крови</v>
          </cell>
        </row>
        <row r="2932">
          <cell r="B2932" t="str">
            <v>Определение содержания антител к тироглобулину в сыворотке крови</v>
          </cell>
        </row>
        <row r="2933">
          <cell r="B2933" t="str">
            <v>Определение содержания антител к ткани щитовидной железы в крови</v>
          </cell>
        </row>
        <row r="2934">
          <cell r="B2934" t="str">
            <v>Определение содержания ревматоидного фактора в крови</v>
          </cell>
        </row>
        <row r="2935">
          <cell r="B2935" t="str">
            <v>Определение содержания антител к антигенам островков клеток поджелудочной железы в крови</v>
          </cell>
        </row>
        <row r="2936">
          <cell r="B2936" t="str">
            <v>Определение содержания антител к антигенам миелина в крови</v>
          </cell>
        </row>
        <row r="2937">
          <cell r="B2937" t="str">
            <v>Определение содержания антител к антигенам слюнной железы в крови</v>
          </cell>
        </row>
        <row r="2938">
          <cell r="B2938" t="str">
            <v>Определение содержания антител к антигенам миокарда в крови</v>
          </cell>
        </row>
        <row r="2939">
          <cell r="B2939" t="str">
            <v>Определение содержания антител к антигенам печеночной ткани в крови</v>
          </cell>
        </row>
        <row r="2940">
          <cell r="B2940" t="str">
            <v>Определение содержания антител к антигенам мышечной ткани в крови</v>
          </cell>
        </row>
        <row r="2941">
          <cell r="B2941" t="str">
            <v>Определение содержания антител к антигенам желудка в крови</v>
          </cell>
        </row>
        <row r="2942">
          <cell r="B2942" t="str">
            <v>Определение содержания антител к антигенам эритроцитов в сыворотке крови</v>
          </cell>
        </row>
        <row r="2943">
          <cell r="B2943" t="str">
            <v>Определение содержания антител к антигенам спермальной жидкости в плазме крови</v>
          </cell>
        </row>
        <row r="2944">
          <cell r="B2944" t="str">
            <v>Определение содержания антител к кардиолипину в крови</v>
          </cell>
        </row>
        <row r="2945">
          <cell r="B2945" t="str">
            <v>Определение содержания антител к фосфолипидам в крови</v>
          </cell>
        </row>
        <row r="2946">
          <cell r="B2946" t="str">
            <v>Определение содержания антител к гормонам щитовидной железы в крови</v>
          </cell>
        </row>
        <row r="2947">
          <cell r="B2947" t="str">
            <v>Определение содержания антител к гормонам гипофиза в крови</v>
          </cell>
        </row>
        <row r="2948">
          <cell r="B2948" t="str">
            <v>Определение содержания антител к гормонам надпочечников в крови</v>
          </cell>
        </row>
        <row r="2949">
          <cell r="B2949" t="str">
            <v>Определение содержания антител к антигенам главного комплекса гистосовместимости в сыворотке крови</v>
          </cell>
        </row>
        <row r="2950">
          <cell r="B2950" t="str">
            <v>Определение содержания антител к антигенам митохондрий в крови</v>
          </cell>
        </row>
        <row r="2951">
          <cell r="B2951" t="str">
            <v>Определение содержания антител к антигенам микросом в крови</v>
          </cell>
        </row>
        <row r="2952">
          <cell r="B2952" t="str">
            <v>Определение содержания антител к цитоплазме нейтрофилов в крови</v>
          </cell>
        </row>
        <row r="2953">
          <cell r="B2953" t="str">
            <v>Определение содержания антител к хорионическому гонадотропину в крови</v>
          </cell>
        </row>
        <row r="2954">
          <cell r="B2954" t="str">
            <v>Определение содержания антител к инсулину в крови</v>
          </cell>
        </row>
        <row r="2955">
          <cell r="B2955" t="str">
            <v>Определение содержания антицентромерных антител в крови</v>
          </cell>
        </row>
        <row r="2956">
          <cell r="B2956" t="str">
            <v>Определение содержания антител к РНК в крови</v>
          </cell>
        </row>
        <row r="2957">
          <cell r="B2957" t="str">
            <v>Определение содержания антител к антигенам групп крови</v>
          </cell>
        </row>
        <row r="2958">
          <cell r="B2958" t="str">
            <v>Определение содержания антител к эпидермальному ростовому фактору человека в крови</v>
          </cell>
        </row>
        <row r="2959">
          <cell r="B2959" t="str">
            <v>Определение содержания антител к тиреопероксидазе в крови</v>
          </cell>
        </row>
        <row r="2960">
          <cell r="B2960" t="str">
            <v>Определение содержания антител к рецептору тиреотропного гормона (ТТГ) в крови</v>
          </cell>
        </row>
        <row r="2961">
          <cell r="B2961" t="str">
            <v>Определение содержания стимулирующих антител к рецептору тиреотропного гормона в крови</v>
          </cell>
        </row>
        <row r="2962">
          <cell r="B2962" t="str">
            <v>Исследование уровня интерферона-альфа в крови</v>
          </cell>
        </row>
        <row r="2963">
          <cell r="B2963" t="str">
            <v>Исследование уровня интерферона-бета в крови</v>
          </cell>
        </row>
        <row r="2964">
          <cell r="B2964" t="str">
            <v>Исследование уровня интерферона-гамма в крови</v>
          </cell>
        </row>
        <row r="2965">
          <cell r="B2965" t="str">
            <v>Определение активности сукцинатдегидрогеназы в популяциях лимфоцитов</v>
          </cell>
        </row>
        <row r="2966">
          <cell r="B2966" t="str">
            <v>Определение содержания антител к бета-2-гликопротеину в крови</v>
          </cell>
        </row>
        <row r="2967">
          <cell r="B2967" t="str">
            <v>Определение содержания антител к циклическому цитрулиновому пептиду (анти-CCP) в крови</v>
          </cell>
        </row>
        <row r="2968">
          <cell r="B2968" t="str">
            <v>Определение маркеров ANCA-ассоциированных васкулитов: PR3 (c-ANCA), МПО (p-ANCA)</v>
          </cell>
        </row>
        <row r="2969">
          <cell r="B2969" t="str">
            <v>Определение содержания нейтрализующих антител к бета-интерферонам в сыворотке крови</v>
          </cell>
        </row>
        <row r="2970">
          <cell r="B2970" t="str">
            <v>Определение содержания антител к глиадину в крови</v>
          </cell>
        </row>
        <row r="2971">
          <cell r="B2971" t="str">
            <v>Определение содержания антител к тканевой трансглютаминазе в крови</v>
          </cell>
        </row>
        <row r="2972">
          <cell r="B2972" t="str">
            <v>Определение содержания антинуклеарных антител к Sm-антигену</v>
          </cell>
        </row>
        <row r="2973">
          <cell r="B2973" t="str">
            <v>Определение функциональной активности лимфоцитов</v>
          </cell>
        </row>
        <row r="2974">
          <cell r="B2974" t="str">
            <v>Определение содержания антител к аксиалогликопротеиновому рецептору (анти - ASGPR) в крови</v>
          </cell>
        </row>
        <row r="2975">
          <cell r="B2975" t="str">
            <v>Определение уровня витамина B12 (цианокобаламин) в крови</v>
          </cell>
        </row>
        <row r="2976">
          <cell r="B2976" t="str">
            <v>Определение содержания антител к экстрагируемым ядерным антигенам в крови</v>
          </cell>
        </row>
        <row r="2977">
          <cell r="B2977" t="str">
            <v>Определение содержания антител к цитруллинированному виментину в крови</v>
          </cell>
        </row>
        <row r="2978">
          <cell r="B2978" t="str">
            <v>Определение содержания антител к кератину в крови</v>
          </cell>
        </row>
        <row r="2979">
          <cell r="B2979" t="str">
            <v>Определение содержания антител к NMDA-рецепторам в крови</v>
          </cell>
        </row>
        <row r="2980">
          <cell r="B2980" t="str">
            <v>Определение содержания антител к аннексину V в крови</v>
          </cell>
        </row>
        <row r="2981">
          <cell r="B2981" t="str">
            <v>Определение содержания антител к эндомизию в крови</v>
          </cell>
        </row>
        <row r="2982">
          <cell r="B2982" t="str">
            <v>Исследование молекул межклеточной адгезии (sE-Selectin, slCAM-1, slCAM-3, sPECAM-1, sP-Selection, sVCAM-1)</v>
          </cell>
        </row>
        <row r="2983">
          <cell r="B2983" t="str">
            <v>Определение содержания аутоантител к коллагену I типа</v>
          </cell>
        </row>
        <row r="2984">
          <cell r="B2984" t="str">
            <v>Определение содержания аутоантител к коллагену III типа</v>
          </cell>
        </row>
        <row r="2985">
          <cell r="B2985" t="str">
            <v>Определение содержания аутоантител к коллагену VI типа</v>
          </cell>
        </row>
        <row r="2986">
          <cell r="B2986" t="str">
            <v>Определение содержания антител к тканям яичника</v>
          </cell>
        </row>
        <row r="2987">
          <cell r="B2987" t="str">
            <v>Определение содержания антител к металлопротеиназе ADAMTS-13 в плазме крови</v>
          </cell>
        </row>
        <row r="2988">
          <cell r="B2988" t="str">
            <v>Исследование фактора некроза опухоли в сыворотке крови</v>
          </cell>
        </row>
        <row r="2989">
          <cell r="B2989" t="str">
            <v>Определение содержания антител к рецептору ацетилхолина</v>
          </cell>
        </row>
        <row r="2990">
          <cell r="B2990" t="str">
            <v>Определение содержания антител к фосфатидилсерину</v>
          </cell>
        </row>
        <row r="2991">
          <cell r="B2991" t="str">
            <v>Определение содержания антител к Фактору H</v>
          </cell>
        </row>
        <row r="2992">
          <cell r="B2992" t="str">
            <v>Определением чувствительности лейкоцитов крови к препаратам интерферона</v>
          </cell>
        </row>
        <row r="2993">
          <cell r="B2993" t="str">
            <v>Определением чувствительности лейкоцитов крови к индукторам интерферона</v>
          </cell>
        </row>
        <row r="2994">
          <cell r="B2994" t="str">
            <v>Определением чувствительности лейкоцитов крови к иммуномодуляторам</v>
          </cell>
        </row>
        <row r="2995">
          <cell r="B2995" t="str">
            <v>Витальное окрашивание твердых тканей зуба</v>
          </cell>
        </row>
        <row r="2996">
          <cell r="B2996" t="str">
            <v>Компьютерная диагностика заболеваний пародонта с использованием электронных зондирующих устройств</v>
          </cell>
        </row>
        <row r="2997">
          <cell r="B2997" t="str">
            <v>Определение индексов гигиены полости рта</v>
          </cell>
        </row>
        <row r="2998">
          <cell r="B2998" t="str">
            <v>Определение пародонтальных индексов</v>
          </cell>
        </row>
        <row r="2999">
          <cell r="B2999" t="str">
            <v>Определение вкусовой чувствительности</v>
          </cell>
        </row>
        <row r="3000">
          <cell r="B3000" t="str">
            <v>Определение секреторного иммуноглобулина A в слюне</v>
          </cell>
        </row>
        <row r="3001">
          <cell r="B3001" t="str">
            <v>Микроскопическое исследование отделяемого из ротоглотки</v>
          </cell>
        </row>
        <row r="3002">
          <cell r="B3002" t="str">
            <v>Акустическая ринометрия</v>
          </cell>
        </row>
        <row r="3003">
          <cell r="B3003" t="str">
            <v>Исследование барофункции уха и придаточных пазух носа</v>
          </cell>
        </row>
        <row r="3004">
          <cell r="B3004" t="str">
            <v>Передняя риноманометрия</v>
          </cell>
        </row>
        <row r="3005">
          <cell r="B3005" t="str">
            <v>Исследование неспровоцированных дыхательных объемов и потоков</v>
          </cell>
        </row>
        <row r="3006">
          <cell r="B3006" t="str">
            <v>Исследование неспровоцированных дыхательных объемов и потоков с использованием пикфлоуметра</v>
          </cell>
        </row>
        <row r="3007">
          <cell r="B3007" t="str">
            <v>Осциллометрия импульсная</v>
          </cell>
        </row>
        <row r="3008">
          <cell r="B3008" t="str">
            <v>Флоуметрия дыхания</v>
          </cell>
        </row>
        <row r="3009">
          <cell r="B3009" t="str">
            <v>Дистанционное наблюдение за функциональными показателями внешнего дыхания</v>
          </cell>
        </row>
        <row r="3010">
          <cell r="B3010" t="str">
            <v>Исследование спровоцированных дыхательных объемов</v>
          </cell>
        </row>
        <row r="3011">
          <cell r="B3011" t="str">
            <v>Исследование дыхательных объемов с применением лекарственных препаратов</v>
          </cell>
        </row>
        <row r="3012">
          <cell r="B3012" t="str">
            <v>Исследование дыхательных объемов при провокации физической нагрузкой</v>
          </cell>
        </row>
        <row r="3013">
          <cell r="B3013" t="str">
            <v>Эргоспирометрия</v>
          </cell>
        </row>
        <row r="3014">
          <cell r="B3014" t="str">
            <v>Гипервентиляционная, ортостатическая пробы</v>
          </cell>
        </row>
        <row r="3015">
          <cell r="B3015" t="str">
            <v>Бодиплетизмография</v>
          </cell>
        </row>
        <row r="3016">
          <cell r="B3016" t="str">
            <v>Пульсоксиметрия</v>
          </cell>
        </row>
        <row r="3017">
          <cell r="B3017" t="str">
            <v>Исследование диффузионной способности легких</v>
          </cell>
        </row>
        <row r="3018">
          <cell r="B3018" t="str">
            <v>Определение секреторного иммуноглобулина A в мокроте</v>
          </cell>
        </row>
        <row r="3019">
          <cell r="B3019" t="str">
            <v>Бронхофонография</v>
          </cell>
        </row>
        <row r="3020">
          <cell r="B3020" t="str">
            <v>Определение уровня оксида азота в выдыхаемом воздухе</v>
          </cell>
        </row>
        <row r="3021">
          <cell r="B3021" t="str">
            <v>Микроскопическое исследование нативного и окрашенного препарата мокроты</v>
          </cell>
        </row>
        <row r="3022">
          <cell r="B3022" t="str">
            <v>Микроскопическое исследование лаважной жидкости</v>
          </cell>
        </row>
        <row r="3023">
          <cell r="B3023" t="str">
            <v>Исследование физических свойств мокроты</v>
          </cell>
        </row>
        <row r="3024">
          <cell r="B3024" t="str">
            <v>Исследование физических свойств плевральной жидкости</v>
          </cell>
        </row>
        <row r="3025">
          <cell r="B3025" t="str">
            <v>Микроскопическое исследование нативного и окрашенного препарата плевральной жидкости</v>
          </cell>
        </row>
        <row r="3026">
          <cell r="B3026" t="str">
            <v>Электрокардиография с физической нагрузкой</v>
          </cell>
        </row>
        <row r="3027">
          <cell r="B3027" t="str">
            <v>Электрокардиография с применением лекарственных препаратов</v>
          </cell>
        </row>
        <row r="3028">
          <cell r="B3028" t="str">
            <v>Исследование сердечного выброса</v>
          </cell>
        </row>
        <row r="3029">
          <cell r="B3029" t="str">
            <v>Исследование времени кровообращения</v>
          </cell>
        </row>
        <row r="3030">
          <cell r="B3030" t="str">
            <v>Велоэргометрия</v>
          </cell>
        </row>
        <row r="3031">
          <cell r="B3031" t="str">
            <v>Оценка объема циркулирующей крови</v>
          </cell>
        </row>
        <row r="3032">
          <cell r="B3032" t="str">
            <v>Оценка дефицита циркулирующей крови</v>
          </cell>
        </row>
        <row r="3033">
          <cell r="B3033" t="str">
            <v>Оценка проходимости вен нижних конечностей</v>
          </cell>
        </row>
        <row r="3034">
          <cell r="B3034" t="str">
            <v>Флебоманометрия</v>
          </cell>
        </row>
        <row r="3035">
          <cell r="B3035" t="str">
            <v>Оценка периферического сосудистого сопротивления</v>
          </cell>
        </row>
        <row r="3036">
          <cell r="B3036" t="str">
            <v>Исследование резистентности (ломкости) микрососудов</v>
          </cell>
        </row>
        <row r="3037">
          <cell r="B3037" t="str">
            <v>Определение секреторного иммуноглобулина A в желчи</v>
          </cell>
        </row>
        <row r="3038">
          <cell r="B3038" t="str">
            <v>Исследование обмена глюкозы</v>
          </cell>
        </row>
        <row r="3039">
          <cell r="B3039" t="str">
            <v>Пищеводная манометрия</v>
          </cell>
        </row>
        <row r="3040">
          <cell r="B3040" t="str">
            <v>Определение времени желудочного переваривания</v>
          </cell>
        </row>
        <row r="3041">
          <cell r="B3041" t="str">
            <v>Исследование базального выделения кислоты желудком</v>
          </cell>
        </row>
        <row r="3042">
          <cell r="B3042" t="str">
            <v>Исследования реакций на инсулин</v>
          </cell>
        </row>
        <row r="3043">
          <cell r="B3043" t="str">
            <v>Исследование реакции нарастания гистамина</v>
          </cell>
        </row>
        <row r="3044">
          <cell r="B3044" t="str">
            <v>Определение секреторного иммуноглобулина A в желудочном содержимом</v>
          </cell>
        </row>
        <row r="3045">
          <cell r="B3045" t="str">
            <v>Исследование физических свойств желудочного сока</v>
          </cell>
        </row>
        <row r="3046">
          <cell r="B3046" t="str">
            <v>Микроскопическое исследование желудочного содержимого</v>
          </cell>
        </row>
        <row r="3047">
          <cell r="B3047" t="str">
            <v>Исследование физических свойств дуоденального содержимого</v>
          </cell>
        </row>
        <row r="3048">
          <cell r="B3048" t="str">
            <v>Исследование дуоденального содержимого микроскопическое</v>
          </cell>
        </row>
        <row r="3049">
          <cell r="B3049" t="str">
            <v>Исследование всасывания витамина B12 (проба Шиллинга)</v>
          </cell>
        </row>
        <row r="3050">
          <cell r="B3050" t="str">
            <v>Исследование эвакуаторной функции прямой кишки (дефекофлоуметрия)</v>
          </cell>
        </row>
        <row r="3051">
          <cell r="B3051" t="str">
            <v>Определение кальпротектина в кале</v>
          </cell>
        </row>
        <row r="3052">
          <cell r="B3052" t="str">
            <v>Исследование физических свойств каловых масс</v>
          </cell>
        </row>
        <row r="3053">
          <cell r="B3053" t="str">
            <v>Микроскопическое исследование отделяемого из прямой кишки</v>
          </cell>
        </row>
        <row r="3054">
          <cell r="B3054" t="str">
            <v>Микроскопическое исследование влагалищных мазков</v>
          </cell>
        </row>
        <row r="3055">
          <cell r="B3055" t="str">
            <v>Микроскопическое исследование выделений из соска молочной железы</v>
          </cell>
        </row>
        <row r="3056">
          <cell r="B3056" t="str">
            <v>Микроскопическое исследование секрета больших парауретральных и вестибулярных желез</v>
          </cell>
        </row>
        <row r="3057">
          <cell r="B3057" t="str">
            <v>Микроскопическое исследование спермы</v>
          </cell>
        </row>
        <row r="3058">
          <cell r="B3058" t="str">
            <v>Тест "смешанная антиглобулиновая реакция сперматозоидов"</v>
          </cell>
        </row>
        <row r="3059">
          <cell r="B3059" t="str">
            <v>Микроскопическое исследование уретрального отделяемого и сока простаты</v>
          </cell>
        </row>
        <row r="3060">
          <cell r="B3060" t="str">
            <v>Микроскопическое исследование секрета крайней плоти</v>
          </cell>
        </row>
        <row r="3061">
          <cell r="B3061" t="str">
            <v>Микроскопическое исследование осадка секрета простаты</v>
          </cell>
        </row>
        <row r="3062">
          <cell r="B3062" t="str">
            <v>Определение реакции на стимуляцию адренокортикотропином</v>
          </cell>
        </row>
        <row r="3063">
          <cell r="B3063" t="str">
            <v>Определение реакции соматотропного гормона на гипогликемию</v>
          </cell>
        </row>
        <row r="3064">
          <cell r="B3064" t="str">
            <v>Определение реакции соматотропного гормона на гипергликемию</v>
          </cell>
        </row>
        <row r="3065">
          <cell r="B3065" t="str">
            <v>Проведение пробы с тиролиберином</v>
          </cell>
        </row>
        <row r="3066">
          <cell r="B3066" t="str">
            <v>Проведение глюкозотолерантного теста</v>
          </cell>
        </row>
        <row r="3067">
          <cell r="B3067" t="str">
            <v>Проведение пробы с хорионическим гонадотропином</v>
          </cell>
        </row>
        <row r="3068">
          <cell r="B3068" t="str">
            <v>Проведение пробы с гонадолиберином</v>
          </cell>
        </row>
        <row r="3069">
          <cell r="B3069" t="str">
            <v>Проведение пробы гонадотропин-рилизинг гормоном</v>
          </cell>
        </row>
        <row r="3070">
          <cell r="B3070" t="str">
            <v>Определение уровня рецепторов стероидных гормонов</v>
          </cell>
        </row>
        <row r="3071">
          <cell r="B3071" t="str">
            <v>Серологическое исследование ликвора</v>
          </cell>
        </row>
        <row r="3072">
          <cell r="B3072" t="str">
            <v>Молекулярно-биологическое исследование генов в тканях новообразований центральной нервной системы и головного мозга</v>
          </cell>
        </row>
        <row r="3073">
          <cell r="B3073" t="str">
            <v>Исследование физических свойств спинномозговой жидкости</v>
          </cell>
        </row>
        <row r="3074">
          <cell r="B3074" t="str">
            <v>Микроскопическое исследование спинномозговой жидкости, подсчет клеток в счетной камере (определение цитоза)</v>
          </cell>
        </row>
        <row r="3075">
          <cell r="B3075" t="str">
            <v>Тональная аудиометрия</v>
          </cell>
        </row>
        <row r="3076">
          <cell r="B3076" t="str">
            <v>Тональная аудиометрия в свободном звуковом поле</v>
          </cell>
        </row>
        <row r="3077">
          <cell r="B3077" t="str">
            <v>Тональная аудиометрия со слуховым аппаратом в свободном звуковом поле</v>
          </cell>
        </row>
        <row r="3078">
          <cell r="B3078" t="str">
            <v>Тональная аудиометрия с речевым процессором в свободном звуковом поле</v>
          </cell>
        </row>
        <row r="3079">
          <cell r="B3079" t="str">
            <v>Речевая аудиометрия</v>
          </cell>
        </row>
        <row r="3080">
          <cell r="B3080" t="str">
            <v>Речевая аудиометрия со слуховым аппаратом</v>
          </cell>
        </row>
        <row r="3081">
          <cell r="B3081" t="str">
            <v>Речевая аудиометрия с речевым процессором в свободном звуковом поле</v>
          </cell>
        </row>
        <row r="3082">
          <cell r="B3082" t="str">
            <v>Речевая аудиометрия при билатеральной стимуляции в свободном звуковом поле</v>
          </cell>
        </row>
        <row r="3083">
          <cell r="B3083" t="str">
            <v>Речевая аудиометрия при бимодальной стимуляции в свободном звуковом поле</v>
          </cell>
        </row>
        <row r="3084">
          <cell r="B3084" t="str">
            <v>Составление слухового паспорта</v>
          </cell>
        </row>
        <row r="3085">
          <cell r="B3085" t="str">
            <v>Исследование слуха у новорожденного с помощью отоакустической эмиссии</v>
          </cell>
        </row>
        <row r="3086">
          <cell r="B3086" t="str">
            <v>Импедансометрия</v>
          </cell>
        </row>
        <row r="3087">
          <cell r="B3087" t="str">
            <v>Исследование функций слуховой трубы</v>
          </cell>
        </row>
        <row r="3088">
          <cell r="B3088" t="str">
            <v>Тимпанометрия</v>
          </cell>
        </row>
        <row r="3089">
          <cell r="B3089" t="str">
            <v>Дихотическое прослушивание</v>
          </cell>
        </row>
        <row r="3090">
          <cell r="B3090" t="str">
            <v>Телеметрия нервного ответа с кохлеарным имплантом</v>
          </cell>
        </row>
        <row r="3091">
          <cell r="B3091" t="str">
            <v>Игровая аудиометрия</v>
          </cell>
        </row>
        <row r="3092">
          <cell r="B3092" t="str">
            <v>Игровая аудиометрия со слуховым аппаратом в свободном звуковом поле</v>
          </cell>
        </row>
        <row r="3093">
          <cell r="B3093" t="str">
            <v>Игровая аудиометрия с речевым процессором в свободном звуковом поле</v>
          </cell>
        </row>
        <row r="3094">
          <cell r="B3094" t="str">
            <v>Регистрация электрически вызванного стапедиального рефлекса с помощью импедансного аудиометра</v>
          </cell>
        </row>
        <row r="3095">
          <cell r="B3095" t="str">
            <v>Определение чувствительности к ультразвуку и его латерализации</v>
          </cell>
        </row>
        <row r="3096">
          <cell r="B3096" t="str">
            <v>Очаговая проба с антигеном вируса простого герпеса</v>
          </cell>
        </row>
        <row r="3097">
          <cell r="B3097" t="str">
            <v>Очаговая проба с туберкулином</v>
          </cell>
        </row>
        <row r="3098">
          <cell r="B3098" t="str">
            <v>Суточная тонометрия глаза</v>
          </cell>
        </row>
        <row r="3099">
          <cell r="B3099" t="str">
            <v>Тонометрия глаза через 2 часа</v>
          </cell>
        </row>
        <row r="3100">
          <cell r="B3100" t="str">
            <v>Эластотонометрия</v>
          </cell>
        </row>
        <row r="3101">
          <cell r="B3101" t="str">
            <v>Тонометрическая проба Хеймса</v>
          </cell>
        </row>
        <row r="3102">
          <cell r="B3102" t="str">
            <v>Нагрузочно-разгрузовные пробы для исследования регуляции внутриглазного давления</v>
          </cell>
        </row>
        <row r="3103">
          <cell r="B3103" t="str">
            <v>Проведение гониоскопической компрессионной пробы Форбса</v>
          </cell>
        </row>
        <row r="3104">
          <cell r="B3104" t="str">
            <v>Вакуумгониоскопия</v>
          </cell>
        </row>
        <row r="3105">
          <cell r="B3105" t="str">
            <v>Гониоциклоскопия со склерокомпрессией</v>
          </cell>
        </row>
        <row r="3106">
          <cell r="B3106" t="str">
            <v>Проведение пробы с лекарственными препаратами</v>
          </cell>
        </row>
        <row r="3107">
          <cell r="B3107" t="str">
            <v>Проведение внутривенной флюоресцеиновой пробы</v>
          </cell>
        </row>
        <row r="3108">
          <cell r="B3108" t="str">
            <v>Исследование фактора некроза опухоли в слезной жидкости</v>
          </cell>
        </row>
        <row r="3109">
          <cell r="B3109" t="str">
            <v>Авторефрактометрия с узким зрачком</v>
          </cell>
        </row>
        <row r="3110">
          <cell r="B3110" t="str">
            <v>Определение акустической плотности склеры</v>
          </cell>
        </row>
        <row r="3111">
          <cell r="B3111" t="str">
            <v>Исследование биомеханических свойств глаза</v>
          </cell>
        </row>
        <row r="3112">
          <cell r="B3112" t="str">
            <v>Видеокератотопография</v>
          </cell>
        </row>
        <row r="3113">
          <cell r="B3113" t="str">
            <v>Конфокальная микроскопия роговицы</v>
          </cell>
        </row>
        <row r="3114">
          <cell r="B3114" t="str">
            <v>Кристаллографическое исследование слезы в поляризованном свете</v>
          </cell>
        </row>
        <row r="3115">
          <cell r="B3115" t="str">
            <v>Микроскопия содержимого конъюнктивной полости</v>
          </cell>
        </row>
        <row r="3116">
          <cell r="B3116" t="str">
            <v>Цистометрография</v>
          </cell>
        </row>
        <row r="3117">
          <cell r="B3117" t="str">
            <v>Исследование функции нефронов по клиренсу креатинина (проба Реберга)</v>
          </cell>
        </row>
        <row r="3118">
          <cell r="B3118" t="str">
            <v>Тесты тубулярной реабсорбции</v>
          </cell>
        </row>
        <row r="3119">
          <cell r="B3119" t="str">
            <v>Хромоцистоскопия</v>
          </cell>
        </row>
        <row r="3120">
          <cell r="B3120" t="str">
            <v>Исследование объема остаточной мочи</v>
          </cell>
        </row>
        <row r="3121">
          <cell r="B3121" t="str">
            <v>Измерение скорости потока мочи (урофлоуметрия)</v>
          </cell>
        </row>
        <row r="3122">
          <cell r="B3122" t="str">
            <v>Цистометрия</v>
          </cell>
        </row>
        <row r="3123">
          <cell r="B3123" t="str">
            <v>Профилометрия внутриуретрального давления</v>
          </cell>
        </row>
        <row r="3124">
          <cell r="B3124" t="str">
            <v>Определение секреторного иммуноглобулина A в моче</v>
          </cell>
        </row>
        <row r="3125">
          <cell r="B3125" t="str">
            <v>Определение уровня гликозаминогликанов мочи</v>
          </cell>
        </row>
        <row r="3126">
          <cell r="B3126" t="str">
            <v>Электрофоретическое исследование гликозаминогликанов мочи</v>
          </cell>
        </row>
        <row r="3127">
          <cell r="B3127" t="str">
            <v>Микроскопическое исследование осадка мочи</v>
          </cell>
        </row>
        <row r="3128">
          <cell r="B3128" t="str">
            <v>Определение объема мочи</v>
          </cell>
        </row>
        <row r="3129">
          <cell r="B3129" t="str">
            <v>Определение удельного веса (относительной плотности) мочи</v>
          </cell>
        </row>
        <row r="3130">
          <cell r="B3130" t="str">
            <v>Визуальное исследование мочи</v>
          </cell>
        </row>
        <row r="3131">
          <cell r="B3131" t="str">
            <v>Микроскопическое исследование отделяемого из уретры</v>
          </cell>
        </row>
        <row r="3132">
          <cell r="B3132" t="str">
            <v>Исследование показателей основного обмена</v>
          </cell>
        </row>
        <row r="3133">
          <cell r="B3133" t="str">
            <v>Определение опухолевого генотипа</v>
          </cell>
        </row>
        <row r="3134">
          <cell r="B3134" t="str">
            <v>Суточное прикроватное мониторирование жизненных функций и параметров</v>
          </cell>
        </row>
        <row r="3135">
          <cell r="B3135" t="str">
            <v>Оценка функционального состояния организма и определение точек (зон) воздействия</v>
          </cell>
        </row>
        <row r="3136">
          <cell r="B3136" t="str">
            <v>Лазерная спектрофотометрия</v>
          </cell>
        </row>
        <row r="3137">
          <cell r="B3137" t="str">
            <v>Определение (исследование) устойчивости организма к декомпрессионному внутрисосудистому газообразованию</v>
          </cell>
        </row>
        <row r="3138">
          <cell r="B3138" t="str">
            <v>Определение (исследование) устойчивости организма к наркотическому действию азота</v>
          </cell>
        </row>
        <row r="3139">
          <cell r="B3139" t="str">
            <v>Определение (исследование) устойчивости организма к токсическому действию кислорода</v>
          </cell>
        </row>
        <row r="3140">
          <cell r="B3140" t="str">
            <v>Витрификация бластоцист</v>
          </cell>
        </row>
        <row r="3141">
          <cell r="B3141" t="str">
            <v>Проведение вспомогательного хетчинга</v>
          </cell>
        </row>
        <row r="3142">
          <cell r="B3142" t="str">
            <v>Исследование биологического материала методом проточной цитофлуориметрии</v>
          </cell>
        </row>
        <row r="3143">
          <cell r="B3143" t="str">
            <v>Иммунофенотипирование биологического материала для выявления маркеров гемобластозов</v>
          </cell>
        </row>
        <row r="3144">
          <cell r="B3144" t="str">
            <v>Иммунофенотипирование биологического материала для выявления маркеров минимальной остаточной болезни при гемобластозах</v>
          </cell>
        </row>
        <row r="3145">
          <cell r="B3145" t="str">
            <v>Подсчет стволовых клеток в биологическом материале методом проточной цитофлуориметрии</v>
          </cell>
        </row>
        <row r="3146">
          <cell r="B3146" t="str">
            <v>Иммунофенотипирование биологического материала для выявления негемопоэтических маркеров</v>
          </cell>
        </row>
        <row r="3147">
          <cell r="B3147" t="str">
            <v>Иммунофенотипирование периферической крови для выявления субпопуляционного состава лимфоцитов (основные)</v>
          </cell>
        </row>
        <row r="3148">
          <cell r="B3148" t="str">
            <v>Иммунофенотипирование периферической крови для выявления субпопуляционного состава лимфоцитов (малые)</v>
          </cell>
        </row>
        <row r="3149">
          <cell r="B3149" t="str">
            <v>Исследование фагоцитарной активности лейкоцитов периферической крови методом проточной цитофлуориметрии</v>
          </cell>
        </row>
        <row r="3150">
          <cell r="B3150" t="str">
            <v>Исследование активации базофилов аллергенами методом проточной цитофлуориметрии</v>
          </cell>
        </row>
        <row r="3151">
          <cell r="B3151" t="str">
            <v>Определения антигена HLA-B27 методом проточной цитофлуориметрии</v>
          </cell>
        </row>
        <row r="3152">
          <cell r="B3152" t="str">
            <v>Исследование клеточного цикла и плоидности клеток биологического материала методом проточной цитофлуориметрии (ДНК-цитометрия)</v>
          </cell>
        </row>
        <row r="3153">
          <cell r="B3153" t="str">
            <v>Определение содержания биологически-активных веществ с использованием CBA-технологии методом проточной цитофлуориметрии</v>
          </cell>
        </row>
        <row r="3154">
          <cell r="B3154" t="str">
            <v>Иммунофенотипирование клеток периферической крови для диагностики пароксизмальной ночной гемоглобинурии расширенной панелью маркеров, включая FLAER (флюоресцентно-меченый аэролизин)</v>
          </cell>
        </row>
        <row r="3155">
          <cell r="B3155" t="str">
            <v>Микроскопическое исследование перитонеальной (асцитической) жидкости</v>
          </cell>
        </row>
        <row r="3156">
          <cell r="B3156" t="str">
            <v>Определение международного нормализованного отношения (МНО)</v>
          </cell>
        </row>
        <row r="3157">
          <cell r="B3157" t="str">
            <v>Дистанционное наблюдение за показателями международного нормализованного отношения (МНО)</v>
          </cell>
        </row>
        <row r="3158">
          <cell r="B3158" t="str">
            <v>Медико-логопедическое исследование при дисфагии</v>
          </cell>
        </row>
        <row r="3159">
          <cell r="B3159" t="str">
            <v>Медико-логопедическое исследование при афазии</v>
          </cell>
        </row>
        <row r="3160">
          <cell r="B3160" t="str">
            <v>Медико-логопедическое исследование при дизартрии</v>
          </cell>
        </row>
        <row r="3161">
          <cell r="B3161" t="str">
            <v>Медико-логопедическая процедура при дисфагии</v>
          </cell>
        </row>
        <row r="3162">
          <cell r="B3162" t="str">
            <v>Медико-логопедическая процедура при афазии</v>
          </cell>
        </row>
        <row r="3163">
          <cell r="B3163" t="str">
            <v>Медико-логопедическая процедура при дизартрии</v>
          </cell>
        </row>
        <row r="3164">
          <cell r="B3164" t="str">
            <v>Медико-логопедическая тонально-ритмическая процедура</v>
          </cell>
        </row>
        <row r="3165">
          <cell r="B3165" t="str">
            <v>Медико-логопедическая процедура с использованием интерактивных информационных технологий</v>
          </cell>
        </row>
        <row r="3166">
          <cell r="B3166" t="str">
            <v>Индивидуальная нейро-психологическая коррекционно-восстановительная процедура у пациентов с афазией</v>
          </cell>
        </row>
        <row r="3167">
          <cell r="B3167" t="str">
            <v>Групповая нейро-психологическая коррекционно-восстановительная процедура у пациентов с афазией</v>
          </cell>
        </row>
        <row r="3168">
          <cell r="B3168" t="str">
            <v>Нейро-психологическая коррекционно-восстановительная процедура при нарушениях психических функций</v>
          </cell>
        </row>
        <row r="3169">
          <cell r="B3169" t="str">
            <v>Психопатологическое обследование</v>
          </cell>
        </row>
        <row r="3170">
          <cell r="B3170" t="str">
            <v>Клинико-социальная трудотерапия</v>
          </cell>
        </row>
        <row r="3171">
          <cell r="B3171" t="str">
            <v>Клинико-социальная функциональная трудотерапия</v>
          </cell>
        </row>
        <row r="3172">
          <cell r="B3172" t="str">
            <v>Визуальное исследование больного с нарушениями психической сферы</v>
          </cell>
        </row>
        <row r="3173">
          <cell r="B3173" t="str">
            <v>Клинико-психологическая адаптация</v>
          </cell>
        </row>
        <row r="3174">
          <cell r="B3174" t="str">
            <v>Клинико-психологическое психодиагностическое обследование</v>
          </cell>
        </row>
        <row r="3175">
          <cell r="B3175" t="str">
            <v>Клинико-психологическая терапия средой</v>
          </cell>
        </row>
        <row r="3176">
          <cell r="B3176" t="str">
            <v>Клинико-психологическое нейропсихологическое обследование</v>
          </cell>
        </row>
        <row r="3177">
          <cell r="B3177" t="str">
            <v>Специализированное нейропсихологическое обследование</v>
          </cell>
        </row>
        <row r="3178">
          <cell r="B3178" t="str">
            <v>Клинико-психологическое консультирование</v>
          </cell>
        </row>
        <row r="3179">
          <cell r="B3179" t="str">
            <v>Индивидуальное клинико-психологическое консультирование</v>
          </cell>
        </row>
        <row r="3180">
          <cell r="B3180" t="str">
            <v>Групповое клинико-психологическое консультирование</v>
          </cell>
        </row>
        <row r="3181">
          <cell r="B3181" t="str">
            <v>Семейное клинико-психологическое консультирование</v>
          </cell>
        </row>
        <row r="3182">
          <cell r="B3182" t="str">
            <v>Клинико-психологическая коррекция</v>
          </cell>
        </row>
        <row r="3183">
          <cell r="B3183" t="str">
            <v>Индивидуальная клинико-психологическая коррекция</v>
          </cell>
        </row>
        <row r="3184">
          <cell r="B3184" t="str">
            <v>Групповая клинико-психологическая коррекция</v>
          </cell>
        </row>
        <row r="3185">
          <cell r="B3185" t="str">
            <v>Психотерапия</v>
          </cell>
        </row>
        <row r="3186">
          <cell r="B3186" t="str">
            <v>Индивидуальная психотерапия</v>
          </cell>
        </row>
        <row r="3187">
          <cell r="B3187" t="str">
            <v>Групповая психотерапия</v>
          </cell>
        </row>
        <row r="3188">
          <cell r="B3188" t="str">
            <v>Экспертное консультирование</v>
          </cell>
        </row>
        <row r="3189">
          <cell r="B3189" t="str">
            <v>Социально-реабилитационная работа</v>
          </cell>
        </row>
        <row r="3190">
          <cell r="B3190" t="str">
            <v>Процедуры двигательного праксиса</v>
          </cell>
        </row>
        <row r="3191">
          <cell r="B3191" t="str">
            <v>Процедуры по адаптации к условиям микросреды</v>
          </cell>
        </row>
        <row r="3192">
          <cell r="B3192" t="str">
            <v>Процедуры по адаптации к условиям макросреды</v>
          </cell>
        </row>
        <row r="3193">
          <cell r="B3193" t="str">
            <v>Оценка поведения больного с психическими расстройствами</v>
          </cell>
        </row>
        <row r="3194">
          <cell r="B3194" t="str">
            <v>Селективный амобарбиталовый тест</v>
          </cell>
        </row>
        <row r="3195">
          <cell r="B3195" t="str">
            <v>Социально-психологическое консультирование больных ВИЧ-инфекцией</v>
          </cell>
        </row>
        <row r="3196">
          <cell r="B3196" t="str">
            <v>Гипнотерапия</v>
          </cell>
        </row>
        <row r="3197">
          <cell r="B3197" t="str">
            <v>Арттерапия</v>
          </cell>
        </row>
        <row r="3198">
          <cell r="B3198" t="str">
            <v>Клинико-психологический тренинг</v>
          </cell>
        </row>
        <row r="3199">
          <cell r="B3199" t="str">
            <v>Обучение самоуходу</v>
          </cell>
        </row>
        <row r="3200">
          <cell r="B3200" t="str">
            <v>Обучение уходу за новорожденным</v>
          </cell>
        </row>
        <row r="3201">
          <cell r="B3201" t="str">
            <v>Аутогенная тренировка</v>
          </cell>
        </row>
        <row r="3202">
          <cell r="B3202" t="str">
            <v>Обучение близких уходу за тяжелобольным пациентом</v>
          </cell>
        </row>
        <row r="3203">
          <cell r="B3203" t="str">
            <v>Подготовка беременных к родам</v>
          </cell>
        </row>
        <row r="3204">
          <cell r="B3204" t="str">
            <v>Обучение уходу за больным ребенком</v>
          </cell>
        </row>
        <row r="3205">
          <cell r="B3205" t="str">
            <v>Обучение гигиене полости рта</v>
          </cell>
        </row>
        <row r="3206">
          <cell r="B3206" t="str">
            <v>Обучение гигиене полости рта у ребенка</v>
          </cell>
        </row>
        <row r="3207">
          <cell r="B3207" t="str">
            <v>Уход за кожей тяжелобольного пациента</v>
          </cell>
        </row>
        <row r="3208">
          <cell r="B3208" t="str">
            <v>Уход за волосами, ногтями, бритье тяжелобольного пациента</v>
          </cell>
        </row>
        <row r="3209">
          <cell r="B3209" t="str">
            <v>Постановка горчичников</v>
          </cell>
        </row>
        <row r="3210">
          <cell r="B3210" t="str">
            <v>Постановка банок</v>
          </cell>
        </row>
        <row r="3211">
          <cell r="B3211" t="str">
            <v>Очищение кожи лица и шеи</v>
          </cell>
        </row>
        <row r="3212">
          <cell r="B3212" t="str">
            <v>Вапоризация кожи лица</v>
          </cell>
        </row>
        <row r="3213">
          <cell r="B3213" t="str">
            <v>Наложение горячего компресса на кожу лица</v>
          </cell>
        </row>
        <row r="3214">
          <cell r="B3214" t="str">
            <v>Очищение кожи лица с помощью ложки Уны</v>
          </cell>
        </row>
        <row r="3215">
          <cell r="B3215" t="str">
            <v>Удаление камедонов кожи</v>
          </cell>
        </row>
        <row r="3216">
          <cell r="B3216" t="str">
            <v>Удаление милиумов кожи</v>
          </cell>
        </row>
        <row r="3217">
          <cell r="B3217" t="str">
            <v>Удаление кожного сала</v>
          </cell>
        </row>
        <row r="3218">
          <cell r="B3218" t="str">
            <v>Проведение депиляции</v>
          </cell>
        </row>
        <row r="3219">
          <cell r="B3219" t="str">
            <v>Проведение эпиляции</v>
          </cell>
        </row>
        <row r="3220">
          <cell r="B3220" t="str">
            <v>Втирание растворов в волосистую часть головы</v>
          </cell>
        </row>
        <row r="3221">
          <cell r="B3221" t="str">
            <v>Бритье кожи предоперационное или поврежденного участка</v>
          </cell>
        </row>
        <row r="3222">
          <cell r="B3222" t="str">
            <v>Постановка пиявок</v>
          </cell>
        </row>
        <row r="3223">
          <cell r="B3223" t="str">
            <v>Уход за полостью рта тяжелобольного пациента в условиях реанимации и интенсивной терапии</v>
          </cell>
        </row>
        <row r="3224">
          <cell r="B3224" t="str">
            <v>Уход за полостью рта тяжелобольного пациента</v>
          </cell>
        </row>
        <row r="3225">
          <cell r="B3225" t="str">
            <v>Гигиена полости рта и зубов</v>
          </cell>
        </row>
        <row r="3226">
          <cell r="B3226" t="str">
            <v>Отсасывание слизи из ротоглотки</v>
          </cell>
        </row>
        <row r="3227">
          <cell r="B3227" t="str">
            <v>Пособие при оростомах, эзофагостомах</v>
          </cell>
        </row>
        <row r="3228">
          <cell r="B3228" t="str">
            <v>Оценка состоятельности глотания</v>
          </cell>
        </row>
        <row r="3229">
          <cell r="B3229" t="str">
            <v>Обучение гигиене полости рта и зубов индивидуальное, подбор средств и предметов гигиены полости рта</v>
          </cell>
        </row>
        <row r="3230">
          <cell r="B3230" t="str">
            <v>Уход за респираторным трактом в условиях искусственной вентиляции легких</v>
          </cell>
        </row>
        <row r="3231">
          <cell r="B3231" t="str">
            <v>Пособие при трахеостоме</v>
          </cell>
        </row>
        <row r="3232">
          <cell r="B3232" t="str">
            <v>Уход за назогастральным зондом, носовыми канюлями и катетером</v>
          </cell>
        </row>
        <row r="3233">
          <cell r="B3233" t="str">
            <v>Отсасывание слизи из верхних дыхательных путей</v>
          </cell>
        </row>
        <row r="3234">
          <cell r="B3234" t="str">
            <v>Отсасывание слизи из носа</v>
          </cell>
        </row>
        <row r="3235">
          <cell r="B3235" t="str">
            <v>Пособие при фарингостоме</v>
          </cell>
        </row>
        <row r="3236">
          <cell r="B3236" t="str">
            <v>Введение лекарственных препаратов интраназально</v>
          </cell>
        </row>
        <row r="3237">
          <cell r="B3237" t="str">
            <v>Уход за сосудистым катетером</v>
          </cell>
        </row>
        <row r="3238">
          <cell r="B3238" t="str">
            <v>Уход за артериальным портом</v>
          </cell>
        </row>
        <row r="3239">
          <cell r="B3239" t="str">
            <v>Уход за сосудистым доступом для экстракорпорального диализа</v>
          </cell>
        </row>
        <row r="3240">
          <cell r="B3240" t="str">
            <v>Уход за перитонеальным катетером</v>
          </cell>
        </row>
        <row r="3241">
          <cell r="B3241" t="str">
            <v>Пособие при гастростомах</v>
          </cell>
        </row>
        <row r="3242">
          <cell r="B3242" t="str">
            <v>Уход за назогастральным зондом</v>
          </cell>
        </row>
        <row r="3243">
          <cell r="B3243" t="str">
            <v>Кормление тяжелобольного пациента через гастростому</v>
          </cell>
        </row>
        <row r="3244">
          <cell r="B3244" t="str">
            <v>Пособие при илеостоме</v>
          </cell>
        </row>
        <row r="3245">
          <cell r="B3245" t="str">
            <v>Уход за интестинальным зондом</v>
          </cell>
        </row>
        <row r="3246">
          <cell r="B3246" t="str">
            <v>Кормление тяжелобольного пациента через интестинальный зонд</v>
          </cell>
        </row>
        <row r="3247">
          <cell r="B3247" t="str">
            <v>Обучение уходу за илеостомой</v>
          </cell>
        </row>
        <row r="3248">
          <cell r="B3248" t="str">
            <v>Пособие при стомах толстой кишки</v>
          </cell>
        </row>
        <row r="3249">
          <cell r="B3249" t="str">
            <v>Введение бария через колостому</v>
          </cell>
        </row>
        <row r="3250">
          <cell r="B3250" t="str">
            <v>Обучение уходу за колостомой</v>
          </cell>
        </row>
        <row r="3251">
          <cell r="B3251" t="str">
            <v>Пособие при дефекации тяжелобольного пациента</v>
          </cell>
        </row>
        <row r="3252">
          <cell r="B3252" t="str">
            <v>Постановка очистительной клизмы</v>
          </cell>
        </row>
        <row r="3253">
          <cell r="B3253" t="str">
            <v>Постановка газоотводной трубки</v>
          </cell>
        </row>
        <row r="3254">
          <cell r="B3254" t="str">
            <v>Удаление копролита</v>
          </cell>
        </row>
        <row r="3255">
          <cell r="B3255" t="str">
            <v>Пособие при недержании кала</v>
          </cell>
        </row>
        <row r="3256">
          <cell r="B3256" t="str">
            <v>Постановка сифонной клизмы</v>
          </cell>
        </row>
        <row r="3257">
          <cell r="B3257" t="str">
            <v>Спринцевание влагалища</v>
          </cell>
        </row>
        <row r="3258">
          <cell r="B3258" t="str">
            <v>Введение, извлечение влагалищного поддерживающего кольца (пессария)</v>
          </cell>
        </row>
        <row r="3259">
          <cell r="B3259" t="str">
            <v>Уход за наружным слуховым проходом</v>
          </cell>
        </row>
        <row r="3260">
          <cell r="B3260" t="str">
            <v>Уход за глазами тяжелобольного пациента</v>
          </cell>
        </row>
        <row r="3261">
          <cell r="B3261" t="str">
            <v>Инстилляция лекарственных веществ в конъюнктивную полость</v>
          </cell>
        </row>
        <row r="3262">
          <cell r="B3262" t="str">
            <v>Пособие при мочеиспускании тяжелобольного пациента</v>
          </cell>
        </row>
        <row r="3263">
          <cell r="B3263" t="str">
            <v>Уход за мочевым катетером</v>
          </cell>
        </row>
        <row r="3264">
          <cell r="B3264" t="str">
            <v>Уход за цистостомой и уростомой</v>
          </cell>
        </row>
        <row r="3265">
          <cell r="B3265" t="str">
            <v>Пособие при недержании мочи</v>
          </cell>
        </row>
        <row r="3266">
          <cell r="B3266" t="str">
            <v>Перемещение и/или размещение тяжелобольного пациента в постели</v>
          </cell>
        </row>
        <row r="3267">
          <cell r="B3267" t="str">
            <v>Транспортировка тяжелобольного пациента внутри учреждения</v>
          </cell>
        </row>
        <row r="3268">
          <cell r="B3268" t="str">
            <v>Кормление тяжелобольного пациента через рот и/или назогастральный зонд</v>
          </cell>
        </row>
        <row r="3269">
          <cell r="B3269" t="str">
            <v>Приготовление и смена постельного белья тяжелобольному пациенту</v>
          </cell>
        </row>
        <row r="3270">
          <cell r="B3270" t="str">
            <v>Пособие по смене белья и одежды тяжелобольному пациенту</v>
          </cell>
        </row>
        <row r="3271">
          <cell r="B3271" t="str">
            <v>Уход за промежностью и наружными половыми органами тяжелобольного пациента</v>
          </cell>
        </row>
        <row r="3272">
          <cell r="B3272" t="str">
            <v>Уход за пупочной ранкой новорожденного</v>
          </cell>
        </row>
        <row r="3273">
          <cell r="B3273" t="str">
            <v>Пеленание новорожденного</v>
          </cell>
        </row>
        <row r="3274">
          <cell r="B3274" t="str">
            <v>Уход за дренажом</v>
          </cell>
        </row>
        <row r="3275">
          <cell r="B3275" t="str">
            <v>Пособие при парентеральном введении лекарственных препаратов</v>
          </cell>
        </row>
        <row r="3276">
          <cell r="B3276" t="str">
            <v>Оценка степени риска развития пролежней</v>
          </cell>
        </row>
        <row r="3277">
          <cell r="B3277" t="str">
            <v>Оценка степени тяжести пролежней</v>
          </cell>
        </row>
        <row r="3278">
          <cell r="B3278" t="str">
            <v>Оценка интенсивности боли</v>
          </cell>
        </row>
        <row r="3279">
          <cell r="B3279" t="str">
            <v>Обучение членов семьи пациента технике перемещения и/или размещения в постели</v>
          </cell>
        </row>
        <row r="3280">
          <cell r="B3280" t="str">
            <v>Обучение пациента самопомощи при перемещении в постели и/или кресле</v>
          </cell>
        </row>
        <row r="3281">
          <cell r="B3281" t="str">
            <v>Обучение пациента перемещению на костылях</v>
          </cell>
        </row>
        <row r="3282">
          <cell r="B3282" t="str">
            <v>Обучение пациента самопомощи при перемещении с помощью дополнительной опоры</v>
          </cell>
        </row>
        <row r="3283">
          <cell r="B3283" t="str">
            <v>Наложение повязки при нарушении целостности кожных покровов</v>
          </cell>
        </row>
        <row r="3284">
          <cell r="B3284" t="str">
            <v>Наложение повязки при ожогах</v>
          </cell>
        </row>
        <row r="3285">
          <cell r="B3285" t="str">
            <v>Наложение повязки при гнойных заболеваниях кожи и подкожной клетчатки</v>
          </cell>
        </row>
        <row r="3286">
          <cell r="B3286" t="str">
            <v>Наложение повязки при операции в челюстно-лицевой области</v>
          </cell>
        </row>
        <row r="3287">
          <cell r="B3287" t="str">
            <v>Наложение повязки при заболеваниях мышц</v>
          </cell>
        </row>
        <row r="3288">
          <cell r="B3288" t="str">
            <v>Наложение иммобилизационной повязки при синдроме длительного сдавливания</v>
          </cell>
        </row>
        <row r="3289">
          <cell r="B3289" t="str">
            <v>Наложение повязки при переломах костей</v>
          </cell>
        </row>
        <row r="3290">
          <cell r="B3290" t="str">
            <v>Наложение торако-брахиальной повязки</v>
          </cell>
        </row>
        <row r="3291">
          <cell r="B3291" t="str">
            <v>Наложение кокситной повязки</v>
          </cell>
        </row>
        <row r="3292">
          <cell r="B3292" t="str">
            <v>Наложение иммобилизационной повязки при переломах костей</v>
          </cell>
        </row>
        <row r="3293">
          <cell r="B3293" t="str">
            <v>Наложение иммобилизационной повязки при переломах позвоночника</v>
          </cell>
        </row>
        <row r="3294">
          <cell r="B3294" t="str">
            <v>Наложение гипсовой повязки при переломах костей</v>
          </cell>
        </row>
        <row r="3295">
          <cell r="B3295" t="str">
            <v>Наложение торако-краниальной гипсовой повязки</v>
          </cell>
        </row>
        <row r="3296">
          <cell r="B3296" t="str">
            <v>Наложение циркулярной гипсовой повязки</v>
          </cell>
        </row>
        <row r="3297">
          <cell r="B3297" t="str">
            <v>Наложение корсета при патологии шейного отдела позвоночника</v>
          </cell>
        </row>
        <row r="3298">
          <cell r="B3298" t="str">
            <v>Наложение корсета при патологии грудного отдела позвоночника</v>
          </cell>
        </row>
        <row r="3299">
          <cell r="B3299" t="str">
            <v>Наложение корсета при патологии поясничного отдела позвоночника</v>
          </cell>
        </row>
        <row r="3300">
          <cell r="B3300" t="str">
            <v>Наложение шины при переломах костей</v>
          </cell>
        </row>
        <row r="3301">
          <cell r="B3301" t="str">
            <v>Наложение иммобилизационной повязки при операциях на костях</v>
          </cell>
        </row>
        <row r="3302">
          <cell r="B3302" t="str">
            <v>Наложение повязки при операциях на костях</v>
          </cell>
        </row>
        <row r="3303">
          <cell r="B3303" t="str">
            <v>Снятие гипсовой повязки (лонгеты)</v>
          </cell>
        </row>
        <row r="3304">
          <cell r="B3304" t="str">
            <v>Снятие циркулярной гипсовой повязки</v>
          </cell>
        </row>
        <row r="3305">
          <cell r="B3305" t="str">
            <v>Снятие шины с одной челюсти</v>
          </cell>
        </row>
        <row r="3306">
          <cell r="B3306" t="str">
            <v>Наложение повязки при вывихах (подвывихах) суставов</v>
          </cell>
        </row>
        <row r="3307">
          <cell r="B3307" t="str">
            <v>Наложение иммобилизационной повязки при вывихах (подвывихах) суставов</v>
          </cell>
        </row>
        <row r="3308">
          <cell r="B3308" t="str">
            <v>Наложение повязки при операциях на суставах</v>
          </cell>
        </row>
        <row r="3309">
          <cell r="B3309" t="str">
            <v>Наложение повязки при нарушении целостности лимфатической системы</v>
          </cell>
        </row>
        <row r="3310">
          <cell r="B3310" t="str">
            <v>Наложение иммобилизационной повязки при вывихах (подвывихах) зубов</v>
          </cell>
        </row>
        <row r="3311">
          <cell r="B3311" t="str">
            <v>Наложение повязки при операциях в полости рта</v>
          </cell>
        </row>
        <row r="3312">
          <cell r="B3312" t="str">
            <v>Наложение лечебной повязки при заболеваниях слизистой оболочки полости рта и пародонта в области одной челюсти</v>
          </cell>
        </row>
        <row r="3313">
          <cell r="B3313" t="str">
            <v>Наложение пращевидной повязки на нос при переломах и после операций</v>
          </cell>
        </row>
        <row r="3314">
          <cell r="B3314" t="str">
            <v>Наложение повязки при операциях на органах верхних дыхательных путей</v>
          </cell>
        </row>
        <row r="3315">
          <cell r="B3315" t="str">
            <v>Наложение окклюзионной повязки на грудную клетку</v>
          </cell>
        </row>
        <row r="3316">
          <cell r="B3316" t="str">
            <v>Наложение повязки при повреждении (ранении) сосудов</v>
          </cell>
        </row>
        <row r="3317">
          <cell r="B3317" t="str">
            <v>Эластическая компрессия нижних конечностей</v>
          </cell>
        </row>
        <row r="3318">
          <cell r="B3318" t="str">
            <v>Прерывистая пневмокомпрессия нижних конечностей</v>
          </cell>
        </row>
        <row r="3319">
          <cell r="B3319" t="str">
            <v>Эластическая компрессия верхних конечностей</v>
          </cell>
        </row>
        <row r="3320">
          <cell r="B3320" t="str">
            <v>Наложение повязки при операциях на прямой кишке</v>
          </cell>
        </row>
        <row r="3321">
          <cell r="B3321" t="str">
            <v>Наложение повязки при операциях на женских половых органах и органах малого таза</v>
          </cell>
        </row>
        <row r="3322">
          <cell r="B3322" t="str">
            <v>Наложение повязки при операциях на наружных мужских половых органах</v>
          </cell>
        </row>
        <row r="3323">
          <cell r="B3323" t="str">
            <v>Наложение повязки при операциях на железах внутренней секреции</v>
          </cell>
        </row>
        <row r="3324">
          <cell r="B3324" t="str">
            <v>Наложение повязки при операциях на головном мозге</v>
          </cell>
        </row>
        <row r="3325">
          <cell r="B3325" t="str">
            <v>Наложение повязки при операциях на органе слуха</v>
          </cell>
        </row>
        <row r="3326">
          <cell r="B3326" t="str">
            <v>Наложение повязки при операциях на органе зрения</v>
          </cell>
        </row>
        <row r="3327">
          <cell r="B3327" t="str">
            <v>Наложение монокулярной и бинокулярной повязки (наклейки, занавески) на глазницу</v>
          </cell>
        </row>
        <row r="3328">
          <cell r="B3328" t="str">
            <v>Наложение повязки при операциях на органе обоняния</v>
          </cell>
        </row>
        <row r="3329">
          <cell r="B3329" t="str">
            <v>Наложение повязки при полостных операциях органов брюшной полости</v>
          </cell>
        </row>
        <row r="3330">
          <cell r="B3330" t="str">
            <v>Наложение повязки при полостных операциях органов грудной полости</v>
          </cell>
        </row>
        <row r="3331">
          <cell r="B3331" t="str">
            <v>Наложение повязки после торакостомии</v>
          </cell>
        </row>
        <row r="3332">
          <cell r="B3332" t="str">
            <v>Наложение повязки после торакопластики и торакомиопластики</v>
          </cell>
        </row>
        <row r="3333">
          <cell r="B3333" t="str">
            <v>Пособие по наложению бандажа и/или фиксирующих устройств при бедренной грыже</v>
          </cell>
        </row>
        <row r="3334">
          <cell r="B3334" t="str">
            <v>Пособие по наложению бандажа при пупочной грыже</v>
          </cell>
        </row>
        <row r="3335">
          <cell r="B3335" t="str">
            <v>Пособие по наложению бандажа при беременности</v>
          </cell>
        </row>
        <row r="3336">
          <cell r="B3336" t="str">
            <v>Наложение повязки при пролежнях III и/или IV степеней тяжести</v>
          </cell>
        </row>
        <row r="3337">
          <cell r="B3337" t="str">
            <v>Наложение повязки при полостных операциях на органах забрюшинного пространства</v>
          </cell>
        </row>
        <row r="3338">
          <cell r="B3338" t="str">
            <v>Наложение повязки при операциях на органах шеи</v>
          </cell>
        </row>
        <row r="3339">
          <cell r="B3339" t="str">
            <v>Наложение повязки при термических и химических ожогах</v>
          </cell>
        </row>
        <row r="3340">
          <cell r="B3340" t="str">
            <v>Удаление поверхностно расположенного инородного тела</v>
          </cell>
        </row>
        <row r="3341">
          <cell r="B3341" t="str">
            <v>Вскрытие панариция</v>
          </cell>
        </row>
        <row r="3342">
          <cell r="B3342" t="str">
            <v>Некрэктомия</v>
          </cell>
        </row>
        <row r="3343">
          <cell r="B3343" t="str">
            <v>Некрэктомия ультразвуковая</v>
          </cell>
        </row>
        <row r="3344">
          <cell r="B3344" t="str">
            <v>Некрэктомия гнойно-некротического очага стопы (голени)</v>
          </cell>
        </row>
        <row r="3345">
          <cell r="B3345" t="str">
            <v>Некрэктомия гнойно-некротического очага стопы (голени) с использованием гидрохирургического скальпеля</v>
          </cell>
        </row>
        <row r="3346">
          <cell r="B3346" t="str">
            <v>Некрэктомия гнойно-некротического очага стопы (голени) с установкой NPWT системы</v>
          </cell>
        </row>
        <row r="3347">
          <cell r="B3347" t="str">
            <v>Некрэктомия гнойно-некротического очага стопы (голени) с установкой NPWT системы гидрохирургическим скальпелем</v>
          </cell>
        </row>
        <row r="3348">
          <cell r="B3348" t="str">
            <v>Некрэктомия с использованием гидрохирургической системы</v>
          </cell>
        </row>
        <row r="3349">
          <cell r="B3349" t="str">
            <v>Некрэктомия с помощью лазера</v>
          </cell>
        </row>
        <row r="3350">
          <cell r="B3350" t="str">
            <v>Хирургическая обработка раны или инфицированной ткани</v>
          </cell>
        </row>
        <row r="3351">
          <cell r="B3351" t="str">
            <v>Хирургическая обработка раны гидрохирургическим скальпелем</v>
          </cell>
        </row>
        <row r="3352">
          <cell r="B3352" t="str">
            <v>Ревизия послеоперационной раны под наркозом</v>
          </cell>
        </row>
        <row r="3353">
          <cell r="B3353" t="str">
            <v>Иссечение поражения кожи</v>
          </cell>
        </row>
        <row r="3354">
          <cell r="B3354" t="str">
            <v>Широкое иссечение меланомы кожи</v>
          </cell>
        </row>
        <row r="3355">
          <cell r="B3355" t="str">
            <v>Широкое иссечение меланомы кожи с реконструктивно-пластическим компонентом</v>
          </cell>
        </row>
        <row r="3356">
          <cell r="B3356" t="str">
            <v>Широкое иссечение меланомы кожи комбинированное</v>
          </cell>
        </row>
        <row r="3357">
          <cell r="B3357" t="str">
            <v>Широкое иссечение меланомы кожи расширенное</v>
          </cell>
        </row>
        <row r="3358">
          <cell r="B3358" t="str">
            <v>Широкое иссечение новообразования кожи с реконструктивно-пластическим компонентом</v>
          </cell>
        </row>
        <row r="3359">
          <cell r="B3359" t="str">
            <v>Иссечение поражения подкожно-жировой клетчатки</v>
          </cell>
        </row>
        <row r="3360">
          <cell r="B3360" t="str">
            <v>Фасциально-футлярное иссечение клетчатки шеи</v>
          </cell>
        </row>
        <row r="3361">
          <cell r="B3361" t="str">
            <v>Широкие лампасные разрезы</v>
          </cell>
        </row>
        <row r="3362">
          <cell r="B3362" t="str">
            <v>Сшивание кожи и подкожной клетчатки</v>
          </cell>
        </row>
        <row r="3363">
          <cell r="B3363" t="str">
            <v>Наложение вторичных швов</v>
          </cell>
        </row>
        <row r="3364">
          <cell r="B3364" t="str">
            <v>Ушивание открытой раны (без кожной пересадки)</v>
          </cell>
        </row>
        <row r="3365">
          <cell r="B3365" t="str">
            <v>Аутодермопластика</v>
          </cell>
        </row>
        <row r="3366">
          <cell r="B3366" t="str">
            <v>Кожная пластика для закрытия раны с использованием метода дерматензии</v>
          </cell>
        </row>
        <row r="3367">
          <cell r="B3367" t="str">
            <v>Пластика раны местными тканями</v>
          </cell>
        </row>
        <row r="3368">
          <cell r="B3368" t="str">
            <v>Перекрестная кожная пластика</v>
          </cell>
        </row>
        <row r="3369">
          <cell r="B3369" t="str">
            <v>Свободная кожная пластика дерматомным перфорированным лоскутом</v>
          </cell>
        </row>
        <row r="3370">
          <cell r="B3370" t="str">
            <v>Вскрытие фурункула (карбункула)</v>
          </cell>
        </row>
        <row r="3371">
          <cell r="B3371" t="str">
            <v>Вскрытие и дренирование флегмоны (абсцесса)</v>
          </cell>
        </row>
        <row r="3372">
          <cell r="B3372" t="str">
            <v>Вскрытие флегмоны (абсцесса) стопы (голени)</v>
          </cell>
        </row>
        <row r="3373">
          <cell r="B3373" t="str">
            <v>Вскрытие флегмоны (абсцесса) стопы использованием гидрохирургического скальпеля</v>
          </cell>
        </row>
        <row r="3374">
          <cell r="B3374" t="str">
            <v>Вскрытие флегмоны (абсцесса) стопы использованием гидрохирургического скальпеля и установкой NPWT системы</v>
          </cell>
        </row>
        <row r="3375">
          <cell r="B3375" t="str">
            <v>Вскрытие и дренирование флегмоны (абсцесса) челюстно-лицевой области внеротовым доступом</v>
          </cell>
        </row>
        <row r="3376">
          <cell r="B3376" t="str">
            <v>Удаление сосудистой мальформации</v>
          </cell>
        </row>
        <row r="3377">
          <cell r="B3377" t="str">
            <v>Удаление звездчатой ангиомы</v>
          </cell>
        </row>
        <row r="3378">
          <cell r="B3378" t="str">
            <v>Удаление телеангиоэктазий</v>
          </cell>
        </row>
        <row r="3379">
          <cell r="B3379" t="str">
            <v>Удаление атеромы</v>
          </cell>
        </row>
        <row r="3380">
          <cell r="B3380" t="str">
            <v>Удаление доброкачественных новообразований кожи</v>
          </cell>
        </row>
        <row r="3381">
          <cell r="B3381" t="str">
            <v>Удаление доброкачественных новообразований кожи методом электрокоагуляции</v>
          </cell>
        </row>
        <row r="3382">
          <cell r="B3382" t="str">
            <v>Удаление доброкачественных новообразований подкожно-жировой клетчатки</v>
          </cell>
        </row>
        <row r="3383">
          <cell r="B3383" t="str">
            <v>Вскрытие инфильтрата (угревого элемента) кожи и подкожно-жировой клетчатки</v>
          </cell>
        </row>
        <row r="3384">
          <cell r="B3384" t="str">
            <v>Удаление контагиозных моллюсков</v>
          </cell>
        </row>
        <row r="3385">
          <cell r="B3385" t="str">
            <v>Удаление татуировки</v>
          </cell>
        </row>
        <row r="3386">
          <cell r="B3386" t="str">
            <v>Дермабразия</v>
          </cell>
        </row>
        <row r="3387">
          <cell r="B3387" t="str">
            <v>Дермабразия рубцов</v>
          </cell>
        </row>
        <row r="3388">
          <cell r="B3388" t="str">
            <v>Иссечение рубцов кожи</v>
          </cell>
        </row>
        <row r="3389">
          <cell r="B3389" t="str">
            <v>Иссечение рубцов передней брюшной стенки</v>
          </cell>
        </row>
        <row r="3390">
          <cell r="B3390" t="str">
            <v>Иссечение келлоидных рубцов кисти</v>
          </cell>
        </row>
        <row r="3391">
          <cell r="B3391" t="str">
            <v>Дерматологический пилинг</v>
          </cell>
        </row>
        <row r="3392">
          <cell r="B3392" t="str">
            <v>Трансплантация волос головы</v>
          </cell>
        </row>
        <row r="3393">
          <cell r="B3393" t="str">
            <v>Внутрикожная контурная пластика</v>
          </cell>
        </row>
        <row r="3394">
          <cell r="B3394" t="str">
            <v>Внутрикожная контурная пластика с расположением швов в элементах ушных раковин</v>
          </cell>
        </row>
        <row r="3395">
          <cell r="B3395" t="str">
            <v>Удаление ногтевых пластинок</v>
          </cell>
        </row>
        <row r="3396">
          <cell r="B3396" t="str">
            <v>Удаление ногтевой пластинки с клиновидной резекцией матрикса</v>
          </cell>
        </row>
        <row r="3397">
          <cell r="B3397" t="str">
            <v>Удаление ногтевой пластинки при помощи лазера</v>
          </cell>
        </row>
        <row r="3398">
          <cell r="B3398" t="str">
            <v>Удаление мозоли</v>
          </cell>
        </row>
        <row r="3399">
          <cell r="B3399" t="str">
            <v>Некротомия</v>
          </cell>
        </row>
        <row r="3400">
          <cell r="B3400" t="str">
            <v>Иссечение грануляции</v>
          </cell>
        </row>
        <row r="3401">
          <cell r="B3401" t="str">
            <v>Иссечение грануляции ультразвуковое</v>
          </cell>
        </row>
        <row r="3402">
          <cell r="B3402" t="str">
            <v>Устранение рубцовой деформации</v>
          </cell>
        </row>
        <row r="3403">
          <cell r="B3403" t="str">
            <v>Устранение рубцовой деформации с замещением дефекта местными тканями</v>
          </cell>
        </row>
        <row r="3404">
          <cell r="B3404" t="str">
            <v>Устранение рубцовой деформации челюстно-лицевой области и шеи ротационным лоскутом на сосудистой ножке</v>
          </cell>
        </row>
        <row r="3405">
          <cell r="B3405" t="str">
            <v>Устранение рубцовой деформации челюстно-лицевой области и шеи с замещением дефекта реваскуляризированным лоскутом</v>
          </cell>
        </row>
        <row r="3406">
          <cell r="B3406" t="str">
            <v>Удаление подкожно-жировой клетчатки (липосакция)</v>
          </cell>
        </row>
        <row r="3407">
          <cell r="B3407" t="str">
            <v>Удаление подкожно-жировой клетчатки методом вакуумной аспирации</v>
          </cell>
        </row>
        <row r="3408">
          <cell r="B3408" t="str">
            <v>Удаление подкожно-жировой клетчатки тумисцентным методом</v>
          </cell>
        </row>
        <row r="3409">
          <cell r="B3409" t="str">
            <v>Удаление подкожно-жировой клетчатки с помощью электрического высокочастотного импульса</v>
          </cell>
        </row>
        <row r="3410">
          <cell r="B3410" t="str">
            <v>Удаление подкожно-жировой клетчатки с помощью эффекта ротации</v>
          </cell>
        </row>
        <row r="3411">
          <cell r="B3411" t="str">
            <v>Удаление подкожно-жировой клетчатки с помощью эффекта вибрации</v>
          </cell>
        </row>
        <row r="3412">
          <cell r="B3412" t="str">
            <v>Удаление подкожно-жировой клетчатки при помощи ультразвука</v>
          </cell>
        </row>
        <row r="3413">
          <cell r="B3413" t="str">
            <v>Удаление подкожно-жировой клетчатки при помощи лазера</v>
          </cell>
        </row>
        <row r="3414">
          <cell r="B3414" t="str">
            <v>Удаление подкожно-жировой клетчатки в области шеи</v>
          </cell>
        </row>
        <row r="3415">
          <cell r="B3415" t="str">
            <v>Удаление подкожно-жировой клетчатки в области лица</v>
          </cell>
        </row>
        <row r="3416">
          <cell r="B3416" t="str">
            <v>Иссечение кожи и подкожной жировой клетчатки</v>
          </cell>
        </row>
        <row r="3417">
          <cell r="B3417" t="str">
            <v>Иссечение кожи и подкожной жировой клетчатки в боковых отделах лица</v>
          </cell>
        </row>
        <row r="3418">
          <cell r="B3418" t="str">
            <v>Иссечение кожи и подкожно-жировой клетчатки в области нижней конечности</v>
          </cell>
        </row>
        <row r="3419">
          <cell r="B3419" t="str">
            <v>Иссечение кожи и подкожно-жировой клетчатки в области верхней конечности</v>
          </cell>
        </row>
        <row r="3420">
          <cell r="B3420" t="str">
            <v>Пластика подкожно-жировой клетчатки</v>
          </cell>
        </row>
        <row r="3421">
          <cell r="B3421" t="str">
            <v>Пластика подкожной жировой клетчатки методом перемещения микрочастиц собственного жира (липофилинг)</v>
          </cell>
        </row>
        <row r="3422">
          <cell r="B3422" t="str">
            <v>Удаление ксантелазм век</v>
          </cell>
        </row>
        <row r="3423">
          <cell r="B3423" t="str">
            <v>Удаление ринофимы</v>
          </cell>
        </row>
        <row r="3424">
          <cell r="B3424" t="str">
            <v>Разрез мышцы, сухожильной фасции и синовиальной сумки</v>
          </cell>
        </row>
        <row r="3425">
          <cell r="B3425" t="str">
            <v>Рассечение блоковидной связки сухожилия сгибателя на кисти</v>
          </cell>
        </row>
        <row r="3426">
          <cell r="B3426" t="str">
            <v>Рассечение связки и ревизия первого тыльного сухожильного канала разгибателей на предплечье</v>
          </cell>
        </row>
        <row r="3427">
          <cell r="B3427" t="str">
            <v>Фасциотомия</v>
          </cell>
        </row>
        <row r="3428">
          <cell r="B3428" t="str">
            <v>Удаление новообразования мышцы</v>
          </cell>
        </row>
        <row r="3429">
          <cell r="B3429" t="str">
            <v>Удаление новообразования сухожилия</v>
          </cell>
        </row>
        <row r="3430">
          <cell r="B3430" t="str">
            <v>Иссечение контрактуры Дюпюитрена</v>
          </cell>
        </row>
        <row r="3431">
          <cell r="B3431" t="str">
            <v>Иссечение тяжа ладонного апоневроза</v>
          </cell>
        </row>
        <row r="3432">
          <cell r="B3432" t="str">
            <v>Скаленотомия</v>
          </cell>
        </row>
        <row r="3433">
          <cell r="B3433" t="str">
            <v>Пластика сухожилия</v>
          </cell>
        </row>
        <row r="3434">
          <cell r="B3434" t="str">
            <v>Пластика ахиллова сухожилия</v>
          </cell>
        </row>
        <row r="3435">
          <cell r="B3435" t="str">
            <v>Пластика разрыва ключично-акромиального сочленения</v>
          </cell>
        </row>
        <row r="3436">
          <cell r="B3436" t="str">
            <v>Пластика сухожилия кисти</v>
          </cell>
        </row>
        <row r="3437">
          <cell r="B3437" t="str">
            <v>Пластика вращательной манжеты плеча артроскопическая</v>
          </cell>
        </row>
        <row r="3438">
          <cell r="B3438" t="str">
            <v>Пластика разрыва ключично-акромиального сочленения с использованием видеоэндоскопической техники</v>
          </cell>
        </row>
        <row r="3439">
          <cell r="B3439" t="str">
            <v>Удлинение, укорочение, перемещение мышцы и сухожилия</v>
          </cell>
        </row>
        <row r="3440">
          <cell r="B3440" t="str">
            <v>Удлинение, укорочение, перемещение мышцы и сухожилия с использованием анкерых фиксаторов</v>
          </cell>
        </row>
        <row r="3441">
          <cell r="B3441" t="str">
            <v>Освобождение мышцы из рубцов и сращений (миолиз)</v>
          </cell>
        </row>
        <row r="3442">
          <cell r="B3442" t="str">
            <v>Освобождение сухожилия из рубцов и сращений (тенолиз)</v>
          </cell>
        </row>
        <row r="3443">
          <cell r="B3443" t="str">
            <v>Восстановление мышцы и сухожилия</v>
          </cell>
        </row>
        <row r="3444">
          <cell r="B3444" t="str">
            <v>Артроскопический латеролиз надколенника</v>
          </cell>
        </row>
        <row r="3445">
          <cell r="B3445" t="str">
            <v>Артроскопическое восстановление медиального ретинакулима надколенника с помощью анкерных фиксаторов</v>
          </cell>
        </row>
        <row r="3446">
          <cell r="B3446" t="str">
            <v>Наложение шва ахиллова сухожилия закрытым способом</v>
          </cell>
        </row>
        <row r="3447">
          <cell r="B3447" t="str">
            <v>Наложение шва сухожилия</v>
          </cell>
        </row>
        <row r="3448">
          <cell r="B3448" t="str">
            <v>Наложение шва сухожилия с использованием видеоэндоскопической техники</v>
          </cell>
        </row>
        <row r="3449">
          <cell r="B3449" t="str">
            <v>Наложение шва ахиллова сухожилия открытым способом</v>
          </cell>
        </row>
        <row r="3450">
          <cell r="B3450" t="str">
            <v>Рассечение зубовидных связок</v>
          </cell>
        </row>
        <row r="3451">
          <cell r="B3451" t="str">
            <v>Тенодез</v>
          </cell>
        </row>
        <row r="3452">
          <cell r="B3452" t="str">
            <v>Артроскопический тенодез длинной головки двухглавой мышцы плеча</v>
          </cell>
        </row>
        <row r="3453">
          <cell r="B3453" t="str">
            <v>Тенодез с использованием анкерных фиксаторов</v>
          </cell>
        </row>
        <row r="3454">
          <cell r="B3454" t="str">
            <v>Транспозиция мышцы</v>
          </cell>
        </row>
        <row r="3455">
          <cell r="B3455" t="str">
            <v>Транспозиция невротизированной мышцы с использованием микрохирургической техники</v>
          </cell>
        </row>
        <row r="3456">
          <cell r="B3456" t="str">
            <v>Аутотрансплантация мышцы</v>
          </cell>
        </row>
        <row r="3457">
          <cell r="B3457" t="str">
            <v>Иссечение поверхностных мышечно-апоневротических тканей лица</v>
          </cell>
        </row>
        <row r="3458">
          <cell r="B3458" t="str">
            <v>Миотомия</v>
          </cell>
        </row>
        <row r="3459">
          <cell r="B3459" t="str">
            <v>Рассечение кольцевидной связки</v>
          </cell>
        </row>
        <row r="3460">
          <cell r="B3460" t="str">
            <v>Пластика сухожильно-связочного аппарата стопы</v>
          </cell>
        </row>
        <row r="3461">
          <cell r="B3461" t="str">
            <v>Иссечение подошвенного апоневроза</v>
          </cell>
        </row>
        <row r="3462">
          <cell r="B3462" t="str">
            <v>Миопластика дефектов кости</v>
          </cell>
        </row>
        <row r="3463">
          <cell r="B3463" t="str">
            <v>Репозиция и фиксация перелома скуловой кости</v>
          </cell>
        </row>
        <row r="3464">
          <cell r="B3464" t="str">
            <v>Репозиция и фиксация верхнечелюстного и нижнечелюстного переломов</v>
          </cell>
        </row>
        <row r="3465">
          <cell r="B3465" t="str">
            <v>Репозиция и фиксация альвеолярного перелома</v>
          </cell>
        </row>
        <row r="3466">
          <cell r="B3466" t="str">
            <v>Репозиция и фиксация перелома костей глазницы</v>
          </cell>
        </row>
        <row r="3467">
          <cell r="B3467" t="str">
            <v>Дистракция при переломе верхней челюсти</v>
          </cell>
        </row>
        <row r="3468">
          <cell r="B3468" t="str">
            <v>Репозиция и фиксация перелома носовой кости</v>
          </cell>
        </row>
        <row r="3469">
          <cell r="B3469" t="str">
            <v>Репозиция и фиксация перелома нижней челюсти</v>
          </cell>
        </row>
        <row r="3470">
          <cell r="B3470" t="str">
            <v>Остеотомия лицевых костей</v>
          </cell>
        </row>
        <row r="3471">
          <cell r="B3471" t="str">
            <v>Резекция лицевых костей</v>
          </cell>
        </row>
        <row r="3472">
          <cell r="B3472" t="str">
            <v>Резекция и реконструкция нижней челюсти</v>
          </cell>
        </row>
        <row r="3473">
          <cell r="B3473" t="str">
            <v>Артропластика височно-нижнечелюстного сустава</v>
          </cell>
        </row>
        <row r="3474">
          <cell r="B3474" t="str">
            <v>Пластическая операция в области подбородка или щеки</v>
          </cell>
        </row>
        <row r="3475">
          <cell r="B3475" t="str">
            <v>Остеотомическая ментопластика</v>
          </cell>
        </row>
        <row r="3476">
          <cell r="B3476" t="str">
            <v>Проведение дренажа кости</v>
          </cell>
        </row>
        <row r="3477">
          <cell r="B3477" t="str">
            <v>Удаление инородного тела кости</v>
          </cell>
        </row>
        <row r="3478">
          <cell r="B3478" t="str">
            <v>Удаление инородного тела кости интрамедуллярных металлоконструкций</v>
          </cell>
        </row>
        <row r="3479">
          <cell r="B3479" t="str">
            <v>Удаление инородного тела кости экстрамедуллярных металлоконструкций</v>
          </cell>
        </row>
        <row r="3480">
          <cell r="B3480" t="str">
            <v>Секвестрэктомия</v>
          </cell>
        </row>
        <row r="3481">
          <cell r="B3481" t="str">
            <v>Иссечение пораженной кости</v>
          </cell>
        </row>
        <row r="3482">
          <cell r="B3482" t="str">
            <v>Иссечение поражений костей таза</v>
          </cell>
        </row>
        <row r="3483">
          <cell r="B3483" t="str">
            <v>Частичная остэктомия</v>
          </cell>
        </row>
        <row r="3484">
          <cell r="B3484" t="str">
            <v>Частичная остэктомия с удалением параоссальных оссификатов</v>
          </cell>
        </row>
        <row r="3485">
          <cell r="B3485" t="str">
            <v>Полная остэктомия</v>
          </cell>
        </row>
        <row r="3486">
          <cell r="B3486" t="str">
            <v>Аутотрансплантация кости</v>
          </cell>
        </row>
        <row r="3487">
          <cell r="B3487" t="str">
            <v>Внутренняя фиксация кости (без коррекции перелома)</v>
          </cell>
        </row>
        <row r="3488">
          <cell r="B3488" t="str">
            <v>Удаление внутреннего фиксирующего устройства</v>
          </cell>
        </row>
        <row r="3489">
          <cell r="B3489" t="str">
            <v>Удаление внутреннего фиксирующего устройства из бедра</v>
          </cell>
        </row>
        <row r="3490">
          <cell r="B3490" t="str">
            <v>Удаление внутреннего фиксирующего устройства из голени</v>
          </cell>
        </row>
        <row r="3491">
          <cell r="B3491" t="str">
            <v>Удаление внутреннего фиксирующего устройства из плеча</v>
          </cell>
        </row>
        <row r="3492">
          <cell r="B3492" t="str">
            <v>Удаление внутреннего фиксирующего устройства из таза</v>
          </cell>
        </row>
        <row r="3493">
          <cell r="B3493" t="str">
            <v>Остеосинтез</v>
          </cell>
        </row>
        <row r="3494">
          <cell r="B3494" t="str">
            <v>Остеосинтез кости танталовой нитью</v>
          </cell>
        </row>
        <row r="3495">
          <cell r="B3495" t="str">
            <v>Остеосинтез титановой пластиной</v>
          </cell>
        </row>
        <row r="3496">
          <cell r="B3496" t="str">
            <v>Интрамедуллярный спицевой остеосинтез</v>
          </cell>
        </row>
        <row r="3497">
          <cell r="B3497" t="str">
            <v>Интрамедуллярный стержневой остеосинтез</v>
          </cell>
        </row>
        <row r="3498">
          <cell r="B3498" t="str">
            <v>Остеосинтез с использованием биодеградируемых материалов</v>
          </cell>
        </row>
        <row r="3499">
          <cell r="B3499" t="str">
            <v>Интрамедуллярный блокируемый остеосинтез</v>
          </cell>
        </row>
        <row r="3500">
          <cell r="B3500" t="str">
            <v>Экстракортикальный остеосинтез</v>
          </cell>
        </row>
        <row r="3501">
          <cell r="B3501" t="str">
            <v>Экстракортикальный остеосинтез перелома костей и разрыва сочленений таза</v>
          </cell>
        </row>
        <row r="3502">
          <cell r="B3502" t="str">
            <v>Остеосинтез верхней челюсти</v>
          </cell>
        </row>
        <row r="3503">
          <cell r="B3503" t="str">
            <v>Остеосинтез суставного отростка нижней челюсти</v>
          </cell>
        </row>
        <row r="3504">
          <cell r="B3504" t="str">
            <v>Удлинение кости</v>
          </cell>
        </row>
        <row r="3505">
          <cell r="B3505" t="str">
            <v>Реконструкция кости</v>
          </cell>
        </row>
        <row r="3506">
          <cell r="B3506" t="str">
            <v>Реконструкция кости. Корригирующая деторсионно-варизирующая остеотомия проксимального конца бедренной кости</v>
          </cell>
        </row>
        <row r="3507">
          <cell r="B3507" t="str">
            <v>Реконструкция кости. Остеотомия таза</v>
          </cell>
        </row>
        <row r="3508">
          <cell r="B3508" t="str">
            <v>Реконструкция кости. Остеотомия кости</v>
          </cell>
        </row>
        <row r="3509">
          <cell r="B3509" t="str">
            <v>Реконструкция кости. Остеотомия кости с использованием компьютерного моделирования</v>
          </cell>
        </row>
        <row r="3510">
          <cell r="B3510" t="str">
            <v>Реконструкция кости. Остеотомия кости с использованием комбинируемых методов фиксации</v>
          </cell>
        </row>
        <row r="3511">
          <cell r="B3511" t="str">
            <v>Реконструкция кости. Остеотомия кости с использованием биодеградируемых материалов</v>
          </cell>
        </row>
        <row r="3512">
          <cell r="B3512" t="str">
            <v>Реконструкция кости. Коррегирующая остеотомия при деформации стоп</v>
          </cell>
        </row>
        <row r="3513">
          <cell r="B3513" t="str">
            <v>Реконструкция кости. Коррегирующая остеотомия бедра</v>
          </cell>
        </row>
        <row r="3514">
          <cell r="B3514" t="str">
            <v>Реконструкция кости. Коррегирующая остеотомия голени</v>
          </cell>
        </row>
        <row r="3515">
          <cell r="B3515" t="str">
            <v>Реконструкция кости при ложном суставе бедра</v>
          </cell>
        </row>
        <row r="3516">
          <cell r="B3516" t="str">
            <v>Реконструкция кости при ложном суставе голени</v>
          </cell>
        </row>
        <row r="3517">
          <cell r="B3517" t="str">
            <v>Реконструкция кости при ложном суставе плеча</v>
          </cell>
        </row>
        <row r="3518">
          <cell r="B3518" t="str">
            <v>Реконструкция кости при ложном суставе плеча с использованием микрохирургической техники</v>
          </cell>
        </row>
        <row r="3519">
          <cell r="B3519" t="str">
            <v>Реконструкция кости при ложном суставе бедра с использованием микрохирургической техники</v>
          </cell>
        </row>
        <row r="3520">
          <cell r="B3520" t="str">
            <v>Реконструкция кости при ложном суставе голени с использованием микрохирургической техники</v>
          </cell>
        </row>
        <row r="3521">
          <cell r="B3521" t="str">
            <v>Реконструкция кости. Остеотомия кости с использованием внутренних фиксаторов и аппаратов внешней фиксации</v>
          </cell>
        </row>
        <row r="3522">
          <cell r="B3522" t="str">
            <v>Укорочение кости</v>
          </cell>
        </row>
        <row r="3523">
          <cell r="B3523" t="str">
            <v>Укорочение кости. Остеотомия кости</v>
          </cell>
        </row>
        <row r="3524">
          <cell r="B3524" t="str">
            <v>Укорочение кости. Остеотомия кости с использованием компьютерного моделирования</v>
          </cell>
        </row>
        <row r="3525">
          <cell r="B3525" t="str">
            <v>Укорочение кости. Остеотомия кости с использованием комбинируемых методов фиксации</v>
          </cell>
        </row>
        <row r="3526">
          <cell r="B3526" t="str">
            <v>Укорочение кости. Остеотомия кости с использованием биодеградируемых материалов</v>
          </cell>
        </row>
        <row r="3527">
          <cell r="B3527" t="str">
            <v>Закрытое вправление перелома с внутренней фиксацией</v>
          </cell>
        </row>
        <row r="3528">
          <cell r="B3528" t="str">
            <v>Артроскопическая фиксация остехондральных переломов коленного сустава с помощью винта</v>
          </cell>
        </row>
        <row r="3529">
          <cell r="B3529" t="str">
            <v>Остеосинтез при подвертельных переломах</v>
          </cell>
        </row>
        <row r="3530">
          <cell r="B3530" t="str">
            <v>Остеосинтез при чрезвертельных переломах</v>
          </cell>
        </row>
        <row r="3531">
          <cell r="B3531" t="str">
            <v>Остеосинтез при переломе шейки бедра</v>
          </cell>
        </row>
        <row r="3532">
          <cell r="B3532" t="str">
            <v>Открытое лечение перелома (без внутренней фиксации)</v>
          </cell>
        </row>
        <row r="3533">
          <cell r="B3533" t="str">
            <v>Открытое лечение перелома с внутренней фиксацией</v>
          </cell>
        </row>
        <row r="3534">
          <cell r="B3534" t="str">
            <v>Остеосинтез грудины</v>
          </cell>
        </row>
        <row r="3535">
          <cell r="B3535" t="str">
            <v>Остеосинтез ключицы</v>
          </cell>
        </row>
        <row r="3536">
          <cell r="B3536" t="str">
            <v>Остеосинтез мелких костей скелета</v>
          </cell>
        </row>
        <row r="3537">
          <cell r="B3537" t="str">
            <v>Открытый остеосинтез локтевого отростка</v>
          </cell>
        </row>
        <row r="3538">
          <cell r="B3538" t="str">
            <v>Открытый остеосинтез надколенника</v>
          </cell>
        </row>
        <row r="3539">
          <cell r="B3539" t="str">
            <v>Остеосинтез при переломе мелких костей конечности</v>
          </cell>
        </row>
        <row r="3540">
          <cell r="B3540" t="str">
            <v>Открытый остеосинтез при переломе бедра</v>
          </cell>
        </row>
        <row r="3541">
          <cell r="B3541" t="str">
            <v>Открытый остеосинтез при переломе голени</v>
          </cell>
        </row>
        <row r="3542">
          <cell r="B3542" t="str">
            <v>Открытый остеосинтез при переломе лодыжек</v>
          </cell>
        </row>
        <row r="3543">
          <cell r="B3543" t="str">
            <v>Открытый остеосинтез при переломе плеча</v>
          </cell>
        </row>
        <row r="3544">
          <cell r="B3544" t="str">
            <v>Открытый остеосинтез при переломе предплечья</v>
          </cell>
        </row>
        <row r="3545">
          <cell r="B3545" t="str">
            <v>Закрытая коррекция отделенного эпифиза</v>
          </cell>
        </row>
        <row r="3546">
          <cell r="B3546" t="str">
            <v>Открытая коррекция отделенного эпифиза</v>
          </cell>
        </row>
        <row r="3547">
          <cell r="B3547" t="str">
            <v>Обработка места открытого перелома</v>
          </cell>
        </row>
        <row r="3548">
          <cell r="B3548" t="str">
            <v>Операции по поводу множественных переломов и повреждений</v>
          </cell>
        </row>
        <row r="3549">
          <cell r="B3549" t="str">
            <v>Наложение наружных фиксирующих устройств</v>
          </cell>
        </row>
        <row r="3550">
          <cell r="B3550" t="str">
            <v>Наложение наружных фиксирующих устройств с использованием гало-аппарата</v>
          </cell>
        </row>
        <row r="3551">
          <cell r="B3551" t="str">
            <v>Наложение наружных фиксирующих устройств с использованием компрессионно-дистракционного аппарата внешней фиксации</v>
          </cell>
        </row>
        <row r="3552">
          <cell r="B3552" t="str">
            <v>Репозиция отломков костей при переломах</v>
          </cell>
        </row>
        <row r="3553">
          <cell r="B3553" t="str">
            <v>Репозиция скуловой кости или дуги закрытая без применения металлоконструкций</v>
          </cell>
        </row>
        <row r="3554">
          <cell r="B3554" t="str">
            <v>Репозиция костей носа закрытая</v>
          </cell>
        </row>
        <row r="3555">
          <cell r="B3555" t="str">
            <v>Декомпрессивная ламинэктомия</v>
          </cell>
        </row>
        <row r="3556">
          <cell r="B3556" t="str">
            <v>Декомпрессивная ламинэктомия позвонков с фиксацией</v>
          </cell>
        </row>
        <row r="3557">
          <cell r="B3557" t="str">
            <v>Реваскуляризирующая остеоперфорация</v>
          </cell>
        </row>
        <row r="3558">
          <cell r="B3558" t="str">
            <v>Реплантация бедра</v>
          </cell>
        </row>
        <row r="3559">
          <cell r="B3559" t="str">
            <v>Реплантация голени</v>
          </cell>
        </row>
        <row r="3560">
          <cell r="B3560" t="str">
            <v>Реплантация пальцев, блока пальцев, кисти</v>
          </cell>
        </row>
        <row r="3561">
          <cell r="B3561" t="str">
            <v>Реплантация плеча</v>
          </cell>
        </row>
        <row r="3562">
          <cell r="B3562" t="str">
            <v>Реплантация предплечья</v>
          </cell>
        </row>
        <row r="3563">
          <cell r="B3563" t="str">
            <v>Реплантация стопы</v>
          </cell>
        </row>
        <row r="3564">
          <cell r="B3564" t="str">
            <v>Пластика мышечно-реберного дефекта</v>
          </cell>
        </row>
        <row r="3565">
          <cell r="B3565" t="str">
            <v>Торакомиопластика</v>
          </cell>
        </row>
        <row r="3566">
          <cell r="B3566" t="str">
            <v>Пластика дефекта костей черепа</v>
          </cell>
        </row>
        <row r="3567">
          <cell r="B3567" t="str">
            <v>Реконструкция костей свода черепа</v>
          </cell>
        </row>
        <row r="3568">
          <cell r="B3568" t="str">
            <v>Остеотомия костей средней зоны лица</v>
          </cell>
        </row>
        <row r="3569">
          <cell r="B3569" t="str">
            <v>Установка дистракционного аппарата</v>
          </cell>
        </row>
        <row r="3570">
          <cell r="B3570" t="str">
            <v>Удаление дистракционного аппарата</v>
          </cell>
        </row>
        <row r="3571">
          <cell r="B3571" t="str">
            <v>Вертебротомия</v>
          </cell>
        </row>
        <row r="3572">
          <cell r="B3572" t="str">
            <v>Корпорэктомия</v>
          </cell>
        </row>
        <row r="3573">
          <cell r="B3573" t="str">
            <v>Корпорэктомия с эндопротезированием</v>
          </cell>
        </row>
        <row r="3574">
          <cell r="B3574" t="str">
            <v>Корпорэктомия с реконструктивно-пластическим компонентом</v>
          </cell>
        </row>
        <row r="3575">
          <cell r="B3575" t="str">
            <v>Удаление позвонка с эндопротезированием</v>
          </cell>
        </row>
        <row r="3576">
          <cell r="B3576" t="str">
            <v>Реконструкция скуло-глазничного комплекса</v>
          </cell>
        </row>
        <row r="3577">
          <cell r="B3577" t="str">
            <v>Реконструкция носо-глазничного комплекса</v>
          </cell>
        </row>
        <row r="3578">
          <cell r="B3578" t="str">
            <v>Реконструкция скуло-носо-глазничного комплекса</v>
          </cell>
        </row>
        <row r="3579">
          <cell r="B3579" t="str">
            <v>Реконструкция стенок глазницы</v>
          </cell>
        </row>
        <row r="3580">
          <cell r="B3580" t="str">
            <v>Реконструкция носо-губного комплекса</v>
          </cell>
        </row>
        <row r="3581">
          <cell r="B3581" t="str">
            <v>Остеонекрэктомия</v>
          </cell>
        </row>
        <row r="3582">
          <cell r="B3582" t="str">
            <v>Артроскопическое иссечение участка асептического некроза таранной кости</v>
          </cell>
        </row>
        <row r="3583">
          <cell r="B3583" t="str">
            <v>Краевая резекция кости</v>
          </cell>
        </row>
        <row r="3584">
          <cell r="B3584" t="str">
            <v>Резекция большой берцовой кости</v>
          </cell>
        </row>
        <row r="3585">
          <cell r="B3585" t="str">
            <v>Резекция большой берцовой кости сегментарная</v>
          </cell>
        </row>
        <row r="3586">
          <cell r="B3586" t="str">
            <v>Резекция большой берцовой кости сегментарная с эндопротезированием</v>
          </cell>
        </row>
        <row r="3587">
          <cell r="B3587" t="str">
            <v>Резекция малой берцовой кости</v>
          </cell>
        </row>
        <row r="3588">
          <cell r="B3588" t="str">
            <v>Резекция малой берцовой кости сегментарная</v>
          </cell>
        </row>
        <row r="3589">
          <cell r="B3589" t="str">
            <v>Резекция малой берцовой кости сегментарная с эндопротезированием</v>
          </cell>
        </row>
        <row r="3590">
          <cell r="B3590" t="str">
            <v>Резекция костей голени</v>
          </cell>
        </row>
        <row r="3591">
          <cell r="B3591" t="str">
            <v>Резекция костей голени сегментарная</v>
          </cell>
        </row>
        <row r="3592">
          <cell r="B3592" t="str">
            <v>Резекция костей голени сегментарная с эндопротезированием</v>
          </cell>
        </row>
        <row r="3593">
          <cell r="B3593" t="str">
            <v>Артроскопический лаваж, удаление остеофитов голеностопного сустава</v>
          </cell>
        </row>
        <row r="3594">
          <cell r="B3594" t="str">
            <v>Резекция бедренной кости</v>
          </cell>
        </row>
        <row r="3595">
          <cell r="B3595" t="str">
            <v>Резекция бедренной кости сегментарная</v>
          </cell>
        </row>
        <row r="3596">
          <cell r="B3596" t="str">
            <v>Резекция бедренной кости сегментарная с эндопротезированием</v>
          </cell>
        </row>
        <row r="3597">
          <cell r="B3597" t="str">
            <v>Эндопротезирование ортопедическое тазобедренного сустава</v>
          </cell>
        </row>
        <row r="3598">
          <cell r="B3598" t="str">
            <v>Эндопротезирование ортопедическое тазобедренного сустава (резекция проксимального отдела бедренной кости)</v>
          </cell>
        </row>
        <row r="3599">
          <cell r="B3599" t="str">
            <v>Эндопротезирование ортопедическое коленного сустава (резекция дистального отдела бедренной кости)</v>
          </cell>
        </row>
        <row r="3600">
          <cell r="B3600" t="str">
            <v>Эндопротезирование ортопедическое коленного сустава</v>
          </cell>
        </row>
        <row r="3601">
          <cell r="B3601" t="str">
            <v>Эндопротезирование ортопедическое голеностопного сустава</v>
          </cell>
        </row>
        <row r="3602">
          <cell r="B3602" t="str">
            <v>Эндопротезирование ортопедическое лучезапястного сустава</v>
          </cell>
        </row>
        <row r="3603">
          <cell r="B3603" t="str">
            <v>Эндопротезирование ортопедическое мелких суставов стопы и кисти</v>
          </cell>
        </row>
        <row r="3604">
          <cell r="B3604" t="str">
            <v>Резекция плечевой кости</v>
          </cell>
        </row>
        <row r="3605">
          <cell r="B3605" t="str">
            <v>Резекция плечевой кости сегментарная</v>
          </cell>
        </row>
        <row r="3606">
          <cell r="B3606" t="str">
            <v>Резекция плечевой кости сегментарная с эндопротезированием</v>
          </cell>
        </row>
        <row r="3607">
          <cell r="B3607" t="str">
            <v>Эндопротезирование ортопедическое плечевого сустава</v>
          </cell>
        </row>
        <row r="3608">
          <cell r="B3608" t="str">
            <v>Эндопротезирование ортопедическое плечевого сустава (резекция проксимального отдела плечевой кости)</v>
          </cell>
        </row>
        <row r="3609">
          <cell r="B3609" t="str">
            <v>Эндопротезирование ортопедическое локтевого сустава</v>
          </cell>
        </row>
        <row r="3610">
          <cell r="B3610" t="str">
            <v>Резекция костей предплечья</v>
          </cell>
        </row>
        <row r="3611">
          <cell r="B3611" t="str">
            <v>Резекция костей предплечья сегментарная</v>
          </cell>
        </row>
        <row r="3612">
          <cell r="B3612" t="str">
            <v>Резекция костей предплечья сегментарная с эндопротезированием</v>
          </cell>
        </row>
        <row r="3613">
          <cell r="B3613" t="str">
            <v>Артроскопическая резекция удаление остеофитов локтевого сустава</v>
          </cell>
        </row>
        <row r="3614">
          <cell r="B3614" t="str">
            <v>Резекция лонной кости</v>
          </cell>
        </row>
        <row r="3615">
          <cell r="B3615" t="str">
            <v>Резекция лонной кости с реконструктивно-пластическим компонентом</v>
          </cell>
        </row>
        <row r="3616">
          <cell r="B3616" t="str">
            <v>Резекция подвздошной кости</v>
          </cell>
        </row>
        <row r="3617">
          <cell r="B3617" t="str">
            <v>Резекция подвздошной кости с реконструктивно-пластическим компонентом</v>
          </cell>
        </row>
        <row r="3618">
          <cell r="B3618" t="str">
            <v>Резекция костей таза</v>
          </cell>
        </row>
        <row r="3619">
          <cell r="B3619" t="str">
            <v>Резекция костей таза плоскостная</v>
          </cell>
        </row>
        <row r="3620">
          <cell r="B3620" t="str">
            <v>Резекция костей таза комбинированная</v>
          </cell>
        </row>
        <row r="3621">
          <cell r="B3621" t="str">
            <v>Резекция костей таза комбинированная с реконструктивно-пластическим компонентом</v>
          </cell>
        </row>
        <row r="3622">
          <cell r="B3622" t="str">
            <v>Резекция лонной и седалищной костей</v>
          </cell>
        </row>
        <row r="3623">
          <cell r="B3623" t="str">
            <v>Резекция лонной и седалищной костей с реконструктивно-пластическим компонентом</v>
          </cell>
        </row>
        <row r="3624">
          <cell r="B3624" t="str">
            <v>Резекция мышц тазового дна симультанная</v>
          </cell>
        </row>
        <row r="3625">
          <cell r="B3625" t="str">
            <v>Резекция крестца</v>
          </cell>
        </row>
        <row r="3626">
          <cell r="B3626" t="str">
            <v>Резекция костей таза межподвздошно-брюшная</v>
          </cell>
        </row>
        <row r="3627">
          <cell r="B3627" t="str">
            <v>Ампутация костей таза межподвздошно-брюшная</v>
          </cell>
        </row>
        <row r="3628">
          <cell r="B3628" t="str">
            <v>Резекция грудины</v>
          </cell>
        </row>
        <row r="3629">
          <cell r="B3629" t="str">
            <v>Экстирпация ребра</v>
          </cell>
        </row>
        <row r="3630">
          <cell r="B3630" t="str">
            <v>Экстирпация грудины</v>
          </cell>
        </row>
        <row r="3631">
          <cell r="B3631" t="str">
            <v>Резекция костей верхнего плечевого комплекса</v>
          </cell>
        </row>
        <row r="3632">
          <cell r="B3632" t="str">
            <v>Резекция костей верхнего плечевого пояса с реконструктивно-пластическим компонентом</v>
          </cell>
        </row>
        <row r="3633">
          <cell r="B3633" t="str">
            <v>Резекция костей верхнего плечевого пояса с эндопротезированием</v>
          </cell>
        </row>
        <row r="3634">
          <cell r="B3634" t="str">
            <v>Резекция лопатки при операциях по поводу злокачественных опухолей грудной стенки</v>
          </cell>
        </row>
        <row r="3635">
          <cell r="B3635" t="str">
            <v>Резекция ключицы при операциях по поводу злокачественных опухолей грудной стенки</v>
          </cell>
        </row>
        <row r="3636">
          <cell r="B3636" t="str">
            <v>Резекция ребра (ребер) при операциях по поводу злокачественных опухолей грудной стенки</v>
          </cell>
        </row>
        <row r="3637">
          <cell r="B3637" t="str">
            <v>Резекция ключицы с реконструктивно-пластическим компонентом</v>
          </cell>
        </row>
        <row r="3638">
          <cell r="B3638" t="str">
            <v>Экстирпация костей верхнего плечевого комплекса</v>
          </cell>
        </row>
        <row r="3639">
          <cell r="B3639" t="str">
            <v>Экстирпация костей верхнего плечевого пояса с реконструктивно-пластическим компонентом</v>
          </cell>
        </row>
        <row r="3640">
          <cell r="B3640" t="str">
            <v>Экстирпация костей верхнего плечевого пояса с эндопротезированием</v>
          </cell>
        </row>
        <row r="3641">
          <cell r="B3641" t="str">
            <v>Резекция грудной стенки</v>
          </cell>
        </row>
        <row r="3642">
          <cell r="B3642" t="str">
            <v>Резекция грудной стенки симультанная</v>
          </cell>
        </row>
        <row r="3643">
          <cell r="B3643" t="str">
            <v>Резекция грудной стенки с реконструктивно-пластическим компонентом</v>
          </cell>
        </row>
        <row r="3644">
          <cell r="B3644" t="str">
            <v>Резекция грудной стенки с микрохирургической пластикой</v>
          </cell>
        </row>
        <row r="3645">
          <cell r="B3645" t="str">
            <v>Резекция грудной стенки с эндопротезированием</v>
          </cell>
        </row>
        <row r="3646">
          <cell r="B3646" t="str">
            <v>Ампутация межлопаточно-грудная костей плечевого пояса</v>
          </cell>
        </row>
        <row r="3647">
          <cell r="B3647" t="str">
            <v>Резекция межлопаточно-грудная костей плечевого пояса</v>
          </cell>
        </row>
        <row r="3648">
          <cell r="B3648" t="str">
            <v>Резекция верхней челюсти</v>
          </cell>
        </row>
        <row r="3649">
          <cell r="B3649" t="str">
            <v>Резекция верхней челюсти с реконструктивно-пластическим компонентом</v>
          </cell>
        </row>
        <row r="3650">
          <cell r="B3650" t="str">
            <v>Резекция верхней челюсти с микрохирургической пластикой</v>
          </cell>
        </row>
        <row r="3651">
          <cell r="B3651" t="str">
            <v>Резекция верхней челюсти комбинированная с микрохирургической пластикой</v>
          </cell>
        </row>
        <row r="3652">
          <cell r="B3652" t="str">
            <v>Резекция верхней челюсти с микрохирургической пластикой с использованием видеоэндоскопических технологий</v>
          </cell>
        </row>
        <row r="3653">
          <cell r="B3653" t="str">
            <v>Резекция нижней челюсти</v>
          </cell>
        </row>
        <row r="3654">
          <cell r="B3654" t="str">
            <v>Резекция нижней челюсти с реконструктивно-пластическим компонентом</v>
          </cell>
        </row>
        <row r="3655">
          <cell r="B3655" t="str">
            <v>Резекция нижней челюсти с микрохирургической пластикой</v>
          </cell>
        </row>
        <row r="3656">
          <cell r="B3656" t="str">
            <v>Резекция нижней челюсти с микрохирургической пластикой с использованием видеоэндоскопических технологий</v>
          </cell>
        </row>
        <row r="3657">
          <cell r="B3657" t="str">
            <v>Ампутация одного или нескольких пальцев</v>
          </cell>
        </row>
        <row r="3658">
          <cell r="B3658" t="str">
            <v>Резекция ребра</v>
          </cell>
        </row>
        <row r="3659">
          <cell r="B3659" t="str">
            <v>Резекция ребра с реконструктивно-пластическим компонентом</v>
          </cell>
        </row>
        <row r="3660">
          <cell r="B3660" t="str">
            <v>Замена спиц или стержней в наружном фиксирующем устройстве</v>
          </cell>
        </row>
        <row r="3661">
          <cell r="B3661" t="str">
            <v>Резекция реберной дуги</v>
          </cell>
        </row>
        <row r="3662">
          <cell r="B3662" t="str">
            <v>Удаление швов грудины</v>
          </cell>
        </row>
        <row r="3663">
          <cell r="B3663" t="str">
            <v>Фасетэктомия</v>
          </cell>
        </row>
        <row r="3664">
          <cell r="B3664" t="str">
            <v>Спондилоэктомия</v>
          </cell>
        </row>
        <row r="3665">
          <cell r="B3665" t="str">
            <v>Удаление экзостоза, хондромы</v>
          </cell>
        </row>
        <row r="3666">
          <cell r="B3666" t="str">
            <v>Кокцигэктомия</v>
          </cell>
        </row>
        <row r="3667">
          <cell r="B3667" t="str">
            <v>Удаление новообразования костей свода черепа</v>
          </cell>
        </row>
        <row r="3668">
          <cell r="B3668" t="str">
            <v>Резекция надколенника</v>
          </cell>
        </row>
        <row r="3669">
          <cell r="B3669" t="str">
            <v>Резекция надколенника с реконструктивно-пластическим компонентом</v>
          </cell>
        </row>
        <row r="3670">
          <cell r="B3670" t="str">
            <v>Удаление надколенника</v>
          </cell>
        </row>
        <row r="3671">
          <cell r="B3671" t="str">
            <v>Удаление надколенника с реконструктивно-пластическим компонентом</v>
          </cell>
        </row>
        <row r="3672">
          <cell r="B3672" t="str">
            <v>Открытое лечение вывиха сустава</v>
          </cell>
        </row>
        <row r="3673">
          <cell r="B3673" t="str">
            <v>Миокапсулопластика при привычном вывихе надколенника</v>
          </cell>
        </row>
        <row r="3674">
          <cell r="B3674" t="str">
            <v>Терапевтическая аспирация содержимого сустава</v>
          </cell>
        </row>
        <row r="3675">
          <cell r="B3675" t="str">
            <v>Удаление свободного или инородного тела сустава</v>
          </cell>
        </row>
        <row r="3676">
          <cell r="B3676" t="str">
            <v>Артроскопическое удаление свободного или инородного тела сустава</v>
          </cell>
        </row>
        <row r="3677">
          <cell r="B3677" t="str">
            <v>Хондротомия</v>
          </cell>
        </row>
        <row r="3678">
          <cell r="B3678" t="str">
            <v>Артроскопическая мозаичная хондропластика коленного сустава</v>
          </cell>
        </row>
        <row r="3679">
          <cell r="B3679" t="str">
            <v>Десмотомия</v>
          </cell>
        </row>
        <row r="3680">
          <cell r="B3680" t="str">
            <v>Иссечение поражения сустава</v>
          </cell>
        </row>
        <row r="3681">
          <cell r="B3681" t="str">
            <v>Резекция позвонка</v>
          </cell>
        </row>
        <row r="3682">
          <cell r="B3682" t="str">
            <v>Резекция позвонка симультанная</v>
          </cell>
        </row>
        <row r="3683">
          <cell r="B3683" t="str">
            <v>Иссечение межпозвоночного диска</v>
          </cell>
        </row>
        <row r="3684">
          <cell r="B3684" t="str">
            <v>Иссечение межпозвоночного диска с использованием видеоэндоскопических технологий</v>
          </cell>
        </row>
        <row r="3685">
          <cell r="B3685" t="str">
            <v>Иссечение полулунного хряща коленного сустава</v>
          </cell>
        </row>
        <row r="3686">
          <cell r="B3686" t="str">
            <v>Артродез позвоночника</v>
          </cell>
        </row>
        <row r="3687">
          <cell r="B3687" t="str">
            <v>Артродез позвоночника (спондилодез) с использованием видеоэндоскопических технологий</v>
          </cell>
        </row>
        <row r="3688">
          <cell r="B3688" t="str">
            <v>Спондилосинтез</v>
          </cell>
        </row>
        <row r="3689">
          <cell r="B3689" t="str">
            <v>Артродез стопы и голеностопного сустава</v>
          </cell>
        </row>
        <row r="3690">
          <cell r="B3690" t="str">
            <v>Артродез стопы и голеностопного сустава с использованием компьютерного моделирования</v>
          </cell>
        </row>
        <row r="3691">
          <cell r="B3691" t="str">
            <v>Артроскопический артродез голеностопного сустава</v>
          </cell>
        </row>
        <row r="3692">
          <cell r="B3692" t="str">
            <v>Артродез других суставов</v>
          </cell>
        </row>
        <row r="3693">
          <cell r="B3693" t="str">
            <v>Артродез коленного сустава</v>
          </cell>
        </row>
        <row r="3694">
          <cell r="B3694" t="str">
            <v>Артродез тазобедренного сустава</v>
          </cell>
        </row>
        <row r="3695">
          <cell r="B3695" t="str">
            <v>Артропластика стопы и пальцев ноги</v>
          </cell>
        </row>
        <row r="3696">
          <cell r="B3696" t="str">
            <v>Артропластика коленного сустава</v>
          </cell>
        </row>
        <row r="3697">
          <cell r="B3697" t="str">
            <v>Артроскопическое восстановление коллатеральных связок коленного сустава</v>
          </cell>
        </row>
        <row r="3698">
          <cell r="B3698" t="str">
            <v>Артроскопическая пластика передней крестообразной связки коленного сустава</v>
          </cell>
        </row>
        <row r="3699">
          <cell r="B3699" t="str">
            <v>Артропластика кисти и пальцев руки</v>
          </cell>
        </row>
        <row r="3700">
          <cell r="B3700" t="str">
            <v>Артропластика других суставов</v>
          </cell>
        </row>
        <row r="3701">
          <cell r="B3701" t="str">
            <v>Артропластика тазобедренного сустава</v>
          </cell>
        </row>
        <row r="3702">
          <cell r="B3702" t="str">
            <v>Артроскопическая фиксация передней суставной губы</v>
          </cell>
        </row>
        <row r="3703">
          <cell r="B3703" t="str">
            <v>Артроскопическая фиксация суставной губы по поводу SLAP синдрома плечевого сустава</v>
          </cell>
        </row>
        <row r="3704">
          <cell r="B3704" t="str">
            <v>Артроскопическая субакроминальная декомпрессия, дебридмент вращающей манжеты плеча плечевого сустава</v>
          </cell>
        </row>
        <row r="3705">
          <cell r="B3705" t="str">
            <v>Артроскопическая субакроминальная декомпрессия, шов вращающей манжеты плеча, плечевого сустава</v>
          </cell>
        </row>
        <row r="3706">
          <cell r="B3706" t="str">
            <v>Вправление вывиха сустава</v>
          </cell>
        </row>
        <row r="3707">
          <cell r="B3707" t="str">
            <v>Вправление вывиха нижней челюсти</v>
          </cell>
        </row>
        <row r="3708">
          <cell r="B3708" t="str">
            <v>Иссечение суставной сумки (синовэктомия)</v>
          </cell>
        </row>
        <row r="3709">
          <cell r="B3709" t="str">
            <v>Артроскопическое иссечение медиопателлярной, инфрапателлярной складки коленного сустава</v>
          </cell>
        </row>
        <row r="3710">
          <cell r="B3710" t="str">
            <v>Артроскопическое иссечение тела Гоффа коленного сустава</v>
          </cell>
        </row>
        <row r="3711">
          <cell r="B3711" t="str">
            <v>Синовэктомия артроскопическая</v>
          </cell>
        </row>
        <row r="3712">
          <cell r="B3712" t="str">
            <v>Трансплантация сустава</v>
          </cell>
        </row>
        <row r="3713">
          <cell r="B3713" t="str">
            <v>Эндопротезирование сустава</v>
          </cell>
        </row>
        <row r="3714">
          <cell r="B3714" t="str">
            <v>Эндопротезирование сустава (реэндопротезирование)</v>
          </cell>
        </row>
        <row r="3715">
          <cell r="B3715" t="str">
            <v>Эндопротезирование коленного сустава одномыщелковое</v>
          </cell>
        </row>
        <row r="3716">
          <cell r="B3716" t="str">
            <v>Эндопротезирование тазобедренного сустава однополюсное</v>
          </cell>
        </row>
        <row r="3717">
          <cell r="B3717" t="str">
            <v>Эндопротезирование тазобедренного сустава тотальное</v>
          </cell>
        </row>
        <row r="3718">
          <cell r="B3718" t="str">
            <v>Эндопротезирование плечевого сустава</v>
          </cell>
        </row>
        <row r="3719">
          <cell r="B3719" t="str">
            <v>Эндопротезирование коленного сустава тотальное</v>
          </cell>
        </row>
        <row r="3720">
          <cell r="B3720" t="str">
            <v>Эндопротезирование сустава с использованием компьютерной навигации</v>
          </cell>
        </row>
        <row r="3721">
          <cell r="B3721" t="str">
            <v>Эндопротезирование голеностопного сустава</v>
          </cell>
        </row>
        <row r="3722">
          <cell r="B3722" t="str">
            <v>Эндопротезирование межфалангового сустава</v>
          </cell>
        </row>
        <row r="3723">
          <cell r="B3723" t="str">
            <v>Эндопротезирование пястно-фалангового сустава</v>
          </cell>
        </row>
        <row r="3724">
          <cell r="B3724" t="str">
            <v>Эндопротезирование бедренно-надколенного сустава</v>
          </cell>
        </row>
        <row r="3725">
          <cell r="B3725" t="str">
            <v>Эндопротезирование плюснефалангового сустава</v>
          </cell>
        </row>
        <row r="3726">
          <cell r="B3726" t="str">
            <v>Редрессация</v>
          </cell>
        </row>
        <row r="3727">
          <cell r="B3727" t="str">
            <v>Экзартикуляция</v>
          </cell>
        </row>
        <row r="3728">
          <cell r="B3728" t="str">
            <v>Экзартикуляция пальца кисти</v>
          </cell>
        </row>
        <row r="3729">
          <cell r="B3729" t="str">
            <v>Экзартикуляция пальца стопы</v>
          </cell>
        </row>
        <row r="3730">
          <cell r="B3730" t="str">
            <v>Менискэктомия</v>
          </cell>
        </row>
        <row r="3731">
          <cell r="B3731" t="str">
            <v>Артроскопическая менискэктомия коленного сустава</v>
          </cell>
        </row>
        <row r="3732">
          <cell r="B3732" t="str">
            <v>Дискэктомия трансторакальная</v>
          </cell>
        </row>
        <row r="3733">
          <cell r="B3733" t="str">
            <v>Дискэктомия с использованием микрохирургической техники</v>
          </cell>
        </row>
        <row r="3734">
          <cell r="B3734" t="str">
            <v>Эндопротезирование диафиза</v>
          </cell>
        </row>
        <row r="3735">
          <cell r="B3735" t="str">
            <v>Эндопротезирование кости тотальное</v>
          </cell>
        </row>
        <row r="3736">
          <cell r="B3736" t="str">
            <v>Протезирование межпозвонкового диска</v>
          </cell>
        </row>
        <row r="3737">
          <cell r="B3737" t="str">
            <v>Динамическая фиксация позвоночника</v>
          </cell>
        </row>
        <row r="3738">
          <cell r="B3738" t="str">
            <v>Пластика позвонка</v>
          </cell>
        </row>
        <row r="3739">
          <cell r="B3739" t="str">
            <v>Вертебропластика</v>
          </cell>
        </row>
        <row r="3740">
          <cell r="B3740" t="str">
            <v>Кифопластика</v>
          </cell>
        </row>
        <row r="3741">
          <cell r="B3741" t="str">
            <v>Стентопластика позвонка</v>
          </cell>
        </row>
        <row r="3742">
          <cell r="B3742" t="str">
            <v>Удаление тела позвонка с эндопротезированием</v>
          </cell>
        </row>
        <row r="3743">
          <cell r="B3743" t="str">
            <v>Удаление грыжи межпозвонкового диска</v>
          </cell>
        </row>
        <row r="3744">
          <cell r="B3744" t="str">
            <v>Удаление грыжи межпозвонкового диска с использованием видеоэндоскопических технологий</v>
          </cell>
        </row>
        <row r="3745">
          <cell r="B3745" t="str">
            <v>Акципитоспондилодез</v>
          </cell>
        </row>
        <row r="3746">
          <cell r="B3746" t="str">
            <v>Артромедуллярное шунтирование</v>
          </cell>
        </row>
        <row r="3747">
          <cell r="B3747" t="str">
            <v>Артродез крупных суставов</v>
          </cell>
        </row>
        <row r="3748">
          <cell r="B3748" t="str">
            <v>Артродез крупных суставов с использованием компьютерного моделирования</v>
          </cell>
        </row>
        <row r="3749">
          <cell r="B3749" t="str">
            <v>Артроскопический релиз плечевого сустава</v>
          </cell>
        </row>
        <row r="3750">
          <cell r="B3750" t="str">
            <v>Пластика связок сустава</v>
          </cell>
        </row>
        <row r="3751">
          <cell r="B3751" t="str">
            <v>Пластика связок коленного сустава артроскопическая</v>
          </cell>
        </row>
        <row r="3752">
          <cell r="B3752" t="str">
            <v>Пластика собственной связки надколенника</v>
          </cell>
        </row>
        <row r="3753">
          <cell r="B3753" t="str">
            <v>Пластика боковой связки коленного сустава</v>
          </cell>
        </row>
        <row r="3754">
          <cell r="B3754" t="str">
            <v>Иссечение околосуставной слизистой сумки</v>
          </cell>
        </row>
        <row r="3755">
          <cell r="B3755" t="str">
            <v>Вскрытие и дренирование синовиальной сумки</v>
          </cell>
        </row>
        <row r="3756">
          <cell r="B3756" t="str">
            <v>Ригидная фиксация позвоночника</v>
          </cell>
        </row>
        <row r="3757">
          <cell r="B3757" t="str">
            <v>Трансоральная фиксация позвоночника</v>
          </cell>
        </row>
        <row r="3758">
          <cell r="B3758" t="str">
            <v>Коррекция деформации позвоночника</v>
          </cell>
        </row>
        <row r="3759">
          <cell r="B3759" t="str">
            <v>Декомпрессия межпозвоночного диска пункционная</v>
          </cell>
        </row>
        <row r="3760">
          <cell r="B3760" t="str">
            <v>Ламинопластика</v>
          </cell>
        </row>
        <row r="3761">
          <cell r="B3761" t="str">
            <v>Рассечение медиопателлярной складки артроскопическое</v>
          </cell>
        </row>
        <row r="3762">
          <cell r="B3762" t="str">
            <v>Субакромиальная декомпрессия плечевого сустава</v>
          </cell>
        </row>
        <row r="3763">
          <cell r="B3763" t="str">
            <v>Субакромиальная декомпрессия плечевого сустава артроскопическая</v>
          </cell>
        </row>
        <row r="3764">
          <cell r="B3764" t="str">
            <v>Артроскопическая санация сустава</v>
          </cell>
        </row>
        <row r="3765">
          <cell r="B3765" t="str">
            <v>Дренирование полости сустава</v>
          </cell>
        </row>
        <row r="3766">
          <cell r="B3766" t="str">
            <v>Вскрытие сустава (артротомия)</v>
          </cell>
        </row>
        <row r="3767">
          <cell r="B3767" t="str">
            <v>Артроскопический шов мениска</v>
          </cell>
        </row>
        <row r="3768">
          <cell r="B3768" t="str">
            <v>Внутрисуставное введение заменителей (протезов) синовиальной жидкости</v>
          </cell>
        </row>
        <row r="3769">
          <cell r="B3769" t="str">
            <v>Трансплантация костного мозга</v>
          </cell>
        </row>
        <row r="3770">
          <cell r="B3770" t="str">
            <v>Спленэктомия</v>
          </cell>
        </row>
        <row r="3771">
          <cell r="B3771" t="str">
            <v>Спленэктомия с использованием видеоэндохирургических технологий</v>
          </cell>
        </row>
        <row r="3772">
          <cell r="B3772" t="str">
            <v>Эмболия селезеночной артерии</v>
          </cell>
        </row>
        <row r="3773">
          <cell r="B3773" t="str">
            <v>Иссечение кисты селезенки</v>
          </cell>
        </row>
        <row r="3774">
          <cell r="B3774" t="str">
            <v>Иссечение кист селезенки с использованием видеоэндохирургических технологий</v>
          </cell>
        </row>
        <row r="3775">
          <cell r="B3775" t="str">
            <v>Резекция селезенки</v>
          </cell>
        </row>
        <row r="3776">
          <cell r="B3776" t="str">
            <v>Ушивание ран и разрывов селезенки при травме</v>
          </cell>
        </row>
        <row r="3777">
          <cell r="B3777" t="str">
            <v>Аутотрансплантация селезенки</v>
          </cell>
        </row>
        <row r="3778">
          <cell r="B3778" t="str">
            <v>Катетерное дренирование кист селезенки под контролем ультразвукового исследования</v>
          </cell>
        </row>
        <row r="3779">
          <cell r="B3779" t="str">
            <v>Транскатетерное лечение кист селезенки под контролем ультразвукового исследования</v>
          </cell>
        </row>
        <row r="3780">
          <cell r="B3780" t="str">
            <v>Дренирование абсцесса селезенки с использованием видеоэндоскопических технологий</v>
          </cell>
        </row>
        <row r="3781">
          <cell r="B3781" t="str">
            <v>Транскатетерное лечение абсцессов селезенки под контролем ультразвукового исследования</v>
          </cell>
        </row>
        <row r="3782">
          <cell r="B3782" t="str">
            <v>Трансплантация тимуса</v>
          </cell>
        </row>
        <row r="3783">
          <cell r="B3783" t="str">
            <v>Экстирпация лимфатических узлов</v>
          </cell>
        </row>
        <row r="3784">
          <cell r="B3784" t="str">
            <v>Перевязка грудного лимфатического протока</v>
          </cell>
        </row>
        <row r="3785">
          <cell r="B3785" t="str">
            <v>Лимфаденэктомия медиастинальная</v>
          </cell>
        </row>
        <row r="3786">
          <cell r="B3786" t="str">
            <v>Лимфаденэктомия медиастинальная с использованием видеоэндоскопических технологий</v>
          </cell>
        </row>
        <row r="3787">
          <cell r="B3787" t="str">
            <v>Лимфаденэктомия тазовая</v>
          </cell>
        </row>
        <row r="3788">
          <cell r="B3788" t="str">
            <v>Лимфаденэктомия тазовая с использованием видеоэндоскопических технологий</v>
          </cell>
        </row>
        <row r="3789">
          <cell r="B3789" t="str">
            <v>Лимфаденэктомия тазовая роботассистированная</v>
          </cell>
        </row>
        <row r="3790">
          <cell r="B3790" t="str">
            <v>Лимфаденэктомия пресакральная</v>
          </cell>
        </row>
        <row r="3791">
          <cell r="B3791" t="str">
            <v>Лимфаденэктомия шейная</v>
          </cell>
        </row>
        <row r="3792">
          <cell r="B3792" t="str">
            <v>Лимфаденэктомия подмышечная</v>
          </cell>
        </row>
        <row r="3793">
          <cell r="B3793" t="str">
            <v>Лимфаденэктомия шейная расширенная</v>
          </cell>
        </row>
        <row r="3794">
          <cell r="B3794" t="str">
            <v>Лимфаденэктомия шейная расширенная с ангиопластикой</v>
          </cell>
        </row>
        <row r="3795">
          <cell r="B3795" t="str">
            <v>Лимфаденэктомия шейная расширенная с реконструктивно-пластическим компонентом</v>
          </cell>
        </row>
        <row r="3796">
          <cell r="B3796" t="str">
            <v>Лимфаденэктомия забрюшинная</v>
          </cell>
        </row>
        <row r="3797">
          <cell r="B3797" t="str">
            <v>Лимфаденэктомия забрюшинная с использованием видеоэндоскопических технологий</v>
          </cell>
        </row>
        <row r="3798">
          <cell r="B3798" t="str">
            <v>Лимфаденэктомия забрюшинная расширенная</v>
          </cell>
        </row>
        <row r="3799">
          <cell r="B3799" t="str">
            <v>Роботассистированная расширенная забрюшинная лимфаденэктомия</v>
          </cell>
        </row>
        <row r="3800">
          <cell r="B3800" t="str">
            <v>Лимфаденэктомия тазово-забрюшинная</v>
          </cell>
        </row>
        <row r="3801">
          <cell r="B3801" t="str">
            <v>Лимфаденэктомия абдоминальная</v>
          </cell>
        </row>
        <row r="3802">
          <cell r="B3802" t="str">
            <v>Лимфаденэктомия абдоминальная при злокачественных новообразованиях желудка стандартная I уровня</v>
          </cell>
        </row>
        <row r="3803">
          <cell r="B3803" t="str">
            <v>Лимфаденэктомия абдоминальная при злокачественных новообразованиях желудка расширенная II уровня</v>
          </cell>
        </row>
        <row r="3804">
          <cell r="B3804" t="str">
            <v>Лимфаденэктомия при злокачественных новообразованиях желудка расширенная III уровня</v>
          </cell>
        </row>
        <row r="3805">
          <cell r="B3805" t="str">
            <v>Операции лимфатического дренирования</v>
          </cell>
        </row>
        <row r="3806">
          <cell r="B3806" t="str">
            <v>Лимфаденэктомия воротная</v>
          </cell>
        </row>
        <row r="3807">
          <cell r="B3807" t="str">
            <v>Удаление лимфангиомы</v>
          </cell>
        </row>
        <row r="3808">
          <cell r="B3808" t="str">
            <v>Лимфаденэктомия подчелюстная</v>
          </cell>
        </row>
        <row r="3809">
          <cell r="B3809" t="str">
            <v>Лимфаденэктомия паховая</v>
          </cell>
        </row>
        <row r="3810">
          <cell r="B3810" t="str">
            <v>Лимфаденэктомия паховая двухсторонняя</v>
          </cell>
        </row>
        <row r="3811">
          <cell r="B3811" t="str">
            <v>Лимфаденэктомия пахово-бедренная</v>
          </cell>
        </row>
        <row r="3812">
          <cell r="B3812" t="str">
            <v>Лимфаденэктомия пахово-бедренная двухсторонняя</v>
          </cell>
        </row>
        <row r="3813">
          <cell r="B3813" t="str">
            <v>Лимфаденэктомия бедренная</v>
          </cell>
        </row>
        <row r="3814">
          <cell r="B3814" t="str">
            <v>Лимфаденэктомия подвздошная</v>
          </cell>
        </row>
        <row r="3815">
          <cell r="B3815" t="str">
            <v>Лимфаденэктомия подвздошная односторонняя</v>
          </cell>
        </row>
        <row r="3816">
          <cell r="B3816" t="str">
            <v>Лимфаденэктомия подвздошная двухсторонняя</v>
          </cell>
        </row>
        <row r="3817">
          <cell r="B3817" t="str">
            <v>Лимфаденэктомия подвздошно-пахово-бедренная (операция Дюкена)</v>
          </cell>
        </row>
        <row r="3818">
          <cell r="B3818" t="str">
            <v>Лимфаденэктомия подвздошно-пахово-бедренная (операция Дюкена) двухсторонняя</v>
          </cell>
        </row>
        <row r="3819">
          <cell r="B3819" t="str">
            <v>Лимфаденэктомия подвздошно-обтураторная</v>
          </cell>
        </row>
        <row r="3820">
          <cell r="B3820" t="str">
            <v>Лимфаденэктомия парастернальная</v>
          </cell>
        </row>
        <row r="3821">
          <cell r="B3821" t="str">
            <v>Лимфаденэктомия парастернальная с использованием видеоэндоскопических технологий</v>
          </cell>
        </row>
        <row r="3822">
          <cell r="B3822" t="str">
            <v>Удаление вилочковой железы</v>
          </cell>
        </row>
        <row r="3823">
          <cell r="B3823" t="str">
            <v>Удаление зуба</v>
          </cell>
        </row>
        <row r="3824">
          <cell r="B3824" t="str">
            <v>Удаление временного зуба</v>
          </cell>
        </row>
        <row r="3825">
          <cell r="B3825" t="str">
            <v>Удаление постоянного зуба</v>
          </cell>
        </row>
        <row r="3826">
          <cell r="B3826" t="str">
            <v>Удаление зуба сложное с разъединением корней</v>
          </cell>
        </row>
        <row r="3827">
          <cell r="B3827" t="str">
            <v>Восстановление зуба пломбой</v>
          </cell>
        </row>
        <row r="3828">
          <cell r="B3828" t="str">
            <v>Восстановление зуба пломбой I, II, III, V, VI класс по Блэку с использованием стоматологических цементов</v>
          </cell>
        </row>
        <row r="3829">
          <cell r="B3829" t="str">
            <v>Восстановление зуба пломбой I, II, III, V, VI класс по Блэку с использованием материалов химического отверждения</v>
          </cell>
        </row>
        <row r="3830">
          <cell r="B3830" t="str">
            <v>Восстановление зуба пломбой с нарушением контактного пункта II, III класс по Блэку с использованием стоматологических цементов</v>
          </cell>
        </row>
        <row r="3831">
          <cell r="B3831" t="str">
            <v>Восстановление зуба пломбой с нарушением контактного пункта II, III класс по Блэку с использованием материалов химического отверждения</v>
          </cell>
        </row>
        <row r="3832">
          <cell r="B3832" t="str">
            <v>Восстановление зуба пломбой IV класс по Блэку с использованием стеклоиномерных цементов</v>
          </cell>
        </row>
        <row r="3833">
          <cell r="B3833" t="str">
            <v>Восстановление зуба пломбой IV класс по Блэку с использованием материалов химического отверждения</v>
          </cell>
        </row>
        <row r="3834">
          <cell r="B3834" t="str">
            <v>Восстановление зуба пломбой из амальгамы I, V класс по Блэку</v>
          </cell>
        </row>
        <row r="3835">
          <cell r="B3835" t="str">
            <v>Восстановление зуба пломбой из амальгамы II класс по Блэку</v>
          </cell>
        </row>
        <row r="3836">
          <cell r="B3836" t="str">
            <v>Наложение временной пломбы</v>
          </cell>
        </row>
        <row r="3837">
          <cell r="B3837" t="str">
            <v>Восстановление зуба пломбой I, V, VI класс по Блэку с использованием материалов из фотополимеров</v>
          </cell>
        </row>
        <row r="3838">
          <cell r="B3838" t="str">
            <v>Восстановление зуба пломбой с нарушением контактного пункта II, III класс по Блэку с использованием материалов из фотополимеров</v>
          </cell>
        </row>
        <row r="3839">
          <cell r="B3839" t="str">
            <v>Восстановление зуба пломбой IV класс по Блэку с использованием материалов из фотополимеров</v>
          </cell>
        </row>
        <row r="3840">
          <cell r="B3840" t="str">
            <v>Восстановление зуба вкладками, виниром, полукоронкой</v>
          </cell>
        </row>
        <row r="3841">
          <cell r="B3841" t="str">
            <v>Восстановление зуба коронкой</v>
          </cell>
        </row>
        <row r="3842">
          <cell r="B3842" t="str">
            <v>Восстановление целостности зубного ряда несъемными мостовидными протезами</v>
          </cell>
        </row>
        <row r="3843">
          <cell r="B3843" t="str">
            <v>Протезирование зуба с использованием имплантата</v>
          </cell>
        </row>
        <row r="3844">
          <cell r="B3844" t="str">
            <v>Резекция верхушки корня</v>
          </cell>
        </row>
        <row r="3845">
          <cell r="B3845" t="str">
            <v>Пломбирование корневого канала зуба</v>
          </cell>
        </row>
        <row r="3846">
          <cell r="B3846" t="str">
            <v>Пломбирование корневого канала зуба пастой</v>
          </cell>
        </row>
        <row r="3847">
          <cell r="B3847" t="str">
            <v>Пломбирование корневого канала зуба гуттаперчивыми штифтами</v>
          </cell>
        </row>
        <row r="3848">
          <cell r="B3848" t="str">
            <v>Закрытие перфорации стенки корневого канала зуба</v>
          </cell>
        </row>
        <row r="3849">
          <cell r="B3849" t="str">
            <v>Пульпотомия (ампутация коронковой пульпы)</v>
          </cell>
        </row>
        <row r="3850">
          <cell r="B3850" t="str">
            <v>Экстирпация пульпы</v>
          </cell>
        </row>
        <row r="3851">
          <cell r="B3851" t="str">
            <v>Вскрытие подслизистого или поднадкостничного очага воспаления в полости рта</v>
          </cell>
        </row>
        <row r="3852">
          <cell r="B3852" t="str">
            <v>Вскрытие и дренирование одонтогенного абсцесса</v>
          </cell>
        </row>
        <row r="3853">
          <cell r="B3853" t="str">
            <v>Отсроченный кюретаж лунки удаленного зуба</v>
          </cell>
        </row>
        <row r="3854">
          <cell r="B3854" t="str">
            <v>Вскрытие и дренирование абсцесса полости рта</v>
          </cell>
        </row>
        <row r="3855">
          <cell r="B3855" t="str">
            <v>Вскрытие и дренирование очага воспаления мягких тканей лица или дна полости рта</v>
          </cell>
        </row>
        <row r="3856">
          <cell r="B3856" t="str">
            <v>Цистотомия или цистэктомия</v>
          </cell>
        </row>
        <row r="3857">
          <cell r="B3857" t="str">
            <v>Пластика альвеолярного отростка</v>
          </cell>
        </row>
        <row r="3858">
          <cell r="B3858" t="str">
            <v>Коррекция объема и формы альвеолярного отростка с использованием контракционно-дистракционных аппаратов</v>
          </cell>
        </row>
        <row r="3859">
          <cell r="B3859" t="str">
            <v>Коррекция объема и формы альвеолярного отростка</v>
          </cell>
        </row>
        <row r="3860">
          <cell r="B3860" t="str">
            <v>Ортодонтическое скрепление металлической проволокой</v>
          </cell>
        </row>
        <row r="3861">
          <cell r="B3861" t="str">
            <v>Временное шинирование при заболеваниях пародонта</v>
          </cell>
        </row>
        <row r="3862">
          <cell r="B3862" t="str">
            <v>Удаление наддесневых и поддесневых зубных отложений</v>
          </cell>
        </row>
        <row r="3863">
          <cell r="B3863" t="str">
            <v>Удаление наддесневых и поддесневых зубных отложений в области зуба ручным методом</v>
          </cell>
        </row>
        <row r="3864">
          <cell r="B3864" t="str">
            <v>Коррекция прикуса с использованием съемных и несъемных ортопедических конструкций</v>
          </cell>
        </row>
        <row r="3865">
          <cell r="B3865" t="str">
            <v>Контурная пластика лица</v>
          </cell>
        </row>
        <row r="3866">
          <cell r="B3866" t="str">
            <v>Протезирование зубов полными съемными пластиночными протезами</v>
          </cell>
        </row>
        <row r="3867">
          <cell r="B3867" t="str">
            <v>Операция удаления ретинированного, дистопированного или сверхкомплектного зуба</v>
          </cell>
        </row>
        <row r="3868">
          <cell r="B3868" t="str">
            <v>Избирательное пришлифовывание твердых тканей зуба</v>
          </cell>
        </row>
        <row r="3869">
          <cell r="B3869" t="str">
            <v>Избирательное полирование зуба</v>
          </cell>
        </row>
        <row r="3870">
          <cell r="B3870" t="str">
            <v>Полирование ортодонтической конструкции</v>
          </cell>
        </row>
        <row r="3871">
          <cell r="B3871" t="str">
            <v>Гингивэктомия</v>
          </cell>
        </row>
        <row r="3872">
          <cell r="B3872" t="str">
            <v>Остеотомия челюсти</v>
          </cell>
        </row>
        <row r="3873">
          <cell r="B3873" t="str">
            <v>Остеотомия скуло-верхнечелюстного комплекса (по Ле Фор III), перемещение фрагмента, остеосинтез титановыми минипластинами</v>
          </cell>
        </row>
        <row r="3874">
          <cell r="B3874" t="str">
            <v>Ортодонтическая коррекция</v>
          </cell>
        </row>
        <row r="3875">
          <cell r="B3875" t="str">
            <v>Удаление аденомы слюнной железы</v>
          </cell>
        </row>
        <row r="3876">
          <cell r="B3876" t="str">
            <v>Инструментальная и медикаментозная обработка корневого канала</v>
          </cell>
        </row>
        <row r="3877">
          <cell r="B3877" t="str">
            <v>Инструментальная и медикаментозная обработка хорошо проходимого корневого канала</v>
          </cell>
        </row>
        <row r="3878">
          <cell r="B3878" t="str">
            <v>Инструментальная и медикаментозная обработка плохо проходимого корневого канала</v>
          </cell>
        </row>
        <row r="3879">
          <cell r="B3879" t="str">
            <v>Временное пломбирование лекарственным препаратом корневого канала</v>
          </cell>
        </row>
        <row r="3880">
          <cell r="B3880" t="str">
            <v>Восстановление зуба пломбировочными материалами с использованием анкерных штифтов</v>
          </cell>
        </row>
        <row r="3881">
          <cell r="B3881" t="str">
            <v>Восстановление зуба коронкой с использованием композитной культевой вкладки на анкерном штифте</v>
          </cell>
        </row>
        <row r="3882">
          <cell r="B3882" t="str">
            <v>Восстановление зуба коронкой с использованием цельнолитой культевой вкладки</v>
          </cell>
        </row>
        <row r="3883">
          <cell r="B3883" t="str">
            <v>Восстановление целостности зубного ряда съемными мостовидными протезами</v>
          </cell>
        </row>
        <row r="3884">
          <cell r="B3884" t="str">
            <v>Протезирование частичными съемными пластиночными протезами</v>
          </cell>
        </row>
        <row r="3885">
          <cell r="B3885" t="str">
            <v>Протезирование съемными бюгельными протезами</v>
          </cell>
        </row>
        <row r="3886">
          <cell r="B3886" t="str">
            <v>Постоянное шинирование цельнолитыми съемными конструкциями при заболеваниях пародонта</v>
          </cell>
        </row>
        <row r="3887">
          <cell r="B3887" t="str">
            <v>Открытый кюретаж при заболеваниях пародонта в области зуба</v>
          </cell>
        </row>
        <row r="3888">
          <cell r="B3888" t="str">
            <v>Закрытый кюретаж при заболеваниях пародонта в области зуба</v>
          </cell>
        </row>
        <row r="3889">
          <cell r="B3889" t="str">
            <v>Лоскутная операция в полости рта</v>
          </cell>
        </row>
        <row r="3890">
          <cell r="B3890" t="str">
            <v>Костная пластика челюстно-лицевой области</v>
          </cell>
        </row>
        <row r="3891">
          <cell r="B3891" t="str">
            <v>Костная пластика челюстно-лицевой области с применением биодеградируемых материалов</v>
          </cell>
        </row>
        <row r="3892">
          <cell r="B3892" t="str">
            <v>Пластика уздечки верхней губы</v>
          </cell>
        </row>
        <row r="3893">
          <cell r="B3893" t="str">
            <v>Пластика уздечки нижней губы</v>
          </cell>
        </row>
        <row r="3894">
          <cell r="B3894" t="str">
            <v>Пластика уздечки языка</v>
          </cell>
        </row>
        <row r="3895">
          <cell r="B3895" t="str">
            <v>Вестибулопластика</v>
          </cell>
        </row>
        <row r="3896">
          <cell r="B3896" t="str">
            <v>Ортодонтическая коррекция несъемным ортодонтическим аппаратом</v>
          </cell>
        </row>
        <row r="3897">
          <cell r="B3897" t="str">
            <v>Ортодонтическая коррекция съемным ортодонтическим аппаратом</v>
          </cell>
        </row>
        <row r="3898">
          <cell r="B3898" t="str">
            <v>Ортодонтическая коррекция с применением брекет-систем</v>
          </cell>
        </row>
        <row r="3899">
          <cell r="B3899" t="str">
            <v>Повторная фиксация на постоянный цемент несъемных ортопедических конструкций</v>
          </cell>
        </row>
        <row r="3900">
          <cell r="B3900" t="str">
            <v>Профессиональное отбеливание зубов</v>
          </cell>
        </row>
        <row r="3901">
          <cell r="B3901" t="str">
            <v>Профессиональная гигиена полости рта и зубов</v>
          </cell>
        </row>
        <row r="3902">
          <cell r="B3902" t="str">
            <v>Восстановление зуба штифтовым зубом</v>
          </cell>
        </row>
        <row r="3903">
          <cell r="B3903" t="str">
            <v>Снятие несъемной ортопедической конструкции</v>
          </cell>
        </row>
        <row r="3904">
          <cell r="B3904" t="str">
            <v>Снятие, постановка коронки, кольца ортодонтических</v>
          </cell>
        </row>
        <row r="3905">
          <cell r="B3905" t="str">
            <v>Распил ортодонтического аппарата через винт</v>
          </cell>
        </row>
        <row r="3906">
          <cell r="B3906" t="str">
            <v>Внутрикостная дентальная имплантация</v>
          </cell>
        </row>
        <row r="3907">
          <cell r="B3907" t="str">
            <v>Синус-лифтинг (костная пластика, остеопластика)</v>
          </cell>
        </row>
        <row r="3908">
          <cell r="B3908" t="str">
            <v>Восстановление целостности зубного ряда несъемным консольным протезом</v>
          </cell>
        </row>
        <row r="3909">
          <cell r="B3909" t="str">
            <v>Запечатывание фиссуры зуба герметиком</v>
          </cell>
        </row>
        <row r="3910">
          <cell r="B3910" t="str">
            <v>Лечение перикоронита (промывание, рассечение и/или иссечение капюшона)</v>
          </cell>
        </row>
        <row r="3911">
          <cell r="B3911" t="str">
            <v>Гемисекция зуба</v>
          </cell>
        </row>
        <row r="3912">
          <cell r="B3912" t="str">
            <v>Коронарно-радикулярная сепарация</v>
          </cell>
        </row>
        <row r="3913">
          <cell r="B3913" t="str">
            <v>Хейлопластика</v>
          </cell>
        </row>
        <row r="3914">
          <cell r="B3914" t="str">
            <v>Хейлоринопластика</v>
          </cell>
        </row>
        <row r="3915">
          <cell r="B3915" t="str">
            <v>Коррекция верхней губы с одномоментной реконструкцией носа и периостеопластикой расщелины альвеолярного отростка верхней челюсти</v>
          </cell>
        </row>
        <row r="3916">
          <cell r="B3916" t="str">
            <v>Устранение дефекта наружного носа</v>
          </cell>
        </row>
        <row r="3917">
          <cell r="B3917" t="str">
            <v>Пластика альвеолярного отростка верхней челюсти</v>
          </cell>
        </row>
        <row r="3918">
          <cell r="B3918" t="str">
            <v>Удаление образований околоушной слюнной железы с выделением и сохранением ветвей лицевого нерва</v>
          </cell>
        </row>
        <row r="3919">
          <cell r="B3919" t="str">
            <v>Уранопластика</v>
          </cell>
        </row>
        <row r="3920">
          <cell r="B3920" t="str">
            <v>Удаление слюнной железы</v>
          </cell>
        </row>
        <row r="3921">
          <cell r="B3921" t="str">
            <v>Паротидэктомия радикальная</v>
          </cell>
        </row>
        <row r="3922">
          <cell r="B3922" t="str">
            <v>Паротидэктомия радикальная одномоментно с проведением нейропластики ветвей лицевого нерва с применением микрохирургической техники</v>
          </cell>
        </row>
        <row r="3923">
          <cell r="B3923" t="str">
            <v>Паротидэктомия радикальная с микрохирургической пластикой с использованием видеоэндоскопических технологий</v>
          </cell>
        </row>
        <row r="3924">
          <cell r="B3924" t="str">
            <v>Паротидэктомия радикальная с реконструктивно-пластическим компонентом</v>
          </cell>
        </row>
        <row r="3925">
          <cell r="B3925" t="str">
            <v>Удаление околоушной слюнной железы с выделением и сохранением ветвей лицевого нерва</v>
          </cell>
        </row>
        <row r="3926">
          <cell r="B3926" t="str">
            <v>Субтотальная резекция околоушной слюнной железы</v>
          </cell>
        </row>
        <row r="3927">
          <cell r="B3927" t="str">
            <v>Резекция языка</v>
          </cell>
        </row>
        <row r="3928">
          <cell r="B3928" t="str">
            <v>Резекция языка клиновидная</v>
          </cell>
        </row>
        <row r="3929">
          <cell r="B3929" t="str">
            <v>Реконструкция языка</v>
          </cell>
        </row>
        <row r="3930">
          <cell r="B3930" t="str">
            <v>Резекция полости рта</v>
          </cell>
        </row>
        <row r="3931">
          <cell r="B3931" t="str">
            <v>Резекция дна полости рта комбинированная</v>
          </cell>
        </row>
        <row r="3932">
          <cell r="B3932" t="str">
            <v>Резекция дна полости рта комбинированная с микрохирургической пластикой с использованием видеоэндоскопических технологий</v>
          </cell>
        </row>
        <row r="3933">
          <cell r="B3933" t="str">
            <v>Резекция дна полости рта комбинированная с микрохирургической пластикой</v>
          </cell>
        </row>
        <row r="3934">
          <cell r="B3934" t="str">
            <v>Формирование оростомы</v>
          </cell>
        </row>
        <row r="3935">
          <cell r="B3935" t="str">
            <v>Резекция твердого неба</v>
          </cell>
        </row>
        <row r="3936">
          <cell r="B3936" t="str">
            <v>Резекция твердого неба с реконструктивно-пластическим компонентом</v>
          </cell>
        </row>
        <row r="3937">
          <cell r="B3937" t="str">
            <v>Резекция твердого неба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38">
          <cell r="B3938" t="str">
            <v>Резекция твердого неба с микрохирургической пластикой с использованием видеоэндоскопических технологий</v>
          </cell>
        </row>
        <row r="3939">
          <cell r="B3939" t="str">
            <v>Резекция губы</v>
          </cell>
        </row>
        <row r="3940">
          <cell r="B3940" t="str">
            <v>Резекция губы с реконструктивно-пластическим компонентом</v>
          </cell>
        </row>
        <row r="3941">
          <cell r="B3941" t="str">
            <v>Резекция губы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42">
          <cell r="B3942" t="str">
            <v>Гемиглосэктомия</v>
          </cell>
        </row>
        <row r="3943">
          <cell r="B3943" t="str">
            <v>Гемиглосэктомия с реконструктивно-пластическим компонентом</v>
          </cell>
        </row>
        <row r="3944">
          <cell r="B3944" t="str">
            <v>Гемиглосэктомия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45">
          <cell r="B3945" t="str">
            <v>Гемиглосэктомия с микрохирургической пластикой с использованием видеоэндоскопических технологий</v>
          </cell>
        </row>
        <row r="3946">
          <cell r="B3946" t="str">
            <v>Глосэктомия</v>
          </cell>
        </row>
        <row r="3947">
          <cell r="B3947" t="str">
            <v>Глосэктомия с реконструктивно-пластическим компонентом</v>
          </cell>
        </row>
        <row r="3948">
          <cell r="B3948" t="str">
            <v>Глосэктомия с микрохирургической пластикой</v>
          </cell>
        </row>
        <row r="3949">
          <cell r="B3949" t="str">
            <v>Глосэктомия с микрохирургической пластикой с использованием видеоэндоскопических технологий</v>
          </cell>
        </row>
        <row r="3950">
          <cell r="B3950" t="str">
            <v>Глосэктомия комбинированная</v>
          </cell>
        </row>
        <row r="3951">
          <cell r="B3951" t="str">
            <v>Резекция околоушной слюнной железы</v>
          </cell>
        </row>
        <row r="3952">
          <cell r="B3952" t="str">
            <v>Резекция околоушной слюнной железы с реконструктивно-пластическим компонентом</v>
          </cell>
        </row>
        <row r="3953">
          <cell r="B3953" t="str">
            <v>Резекция околоушной слюнной железы с невролизом ствола и/или ветвей лицевого нерва с микрохирургической техники</v>
          </cell>
        </row>
        <row r="3954">
          <cell r="B3954" t="str">
            <v>Резекция ротоглотки</v>
          </cell>
        </row>
        <row r="3955">
          <cell r="B3955" t="str">
            <v>Резекция ротоглотки комбинированная</v>
          </cell>
        </row>
        <row r="3956">
          <cell r="B3956" t="str">
            <v>Резекция ротоглотки комбинированная с реконструктивно-пластическим компонентом</v>
          </cell>
        </row>
        <row r="3957">
          <cell r="B3957" t="str">
            <v>Резекция ротоглотки комбинированная с микрохирургической реконструкцией</v>
          </cell>
        </row>
        <row r="3958">
          <cell r="B3958" t="str">
            <v>Резекция ротоглотки комбинированная с микрохирургической реконструкцией и использованием видеоэндоскопических технологий</v>
          </cell>
        </row>
        <row r="3959">
          <cell r="B3959" t="str">
            <v>Сошлифовывание твердых тканей зуба</v>
          </cell>
        </row>
        <row r="3960">
          <cell r="B3960" t="str">
            <v>Распломбировка корневого канала ранее леченного пастой</v>
          </cell>
        </row>
        <row r="3961">
          <cell r="B3961" t="str">
            <v>Распломбировка корневого канала ранее леченного фосфат-цементом/резорцин-формальдегидным методом</v>
          </cell>
        </row>
        <row r="3962">
          <cell r="B3962" t="str">
            <v>Пластика верхней губы</v>
          </cell>
        </row>
        <row r="3963">
          <cell r="B3963" t="str">
            <v>Пластика верхней губы с использованием местных тканей</v>
          </cell>
        </row>
        <row r="3964">
          <cell r="B3964" t="str">
            <v>Пластика верхней губы с использованием имплантата</v>
          </cell>
        </row>
        <row r="3965">
          <cell r="B3965" t="str">
            <v>Пластика нижней губы</v>
          </cell>
        </row>
        <row r="3966">
          <cell r="B3966" t="str">
            <v>Пластика нижней губы с использованием местных тканей</v>
          </cell>
        </row>
        <row r="3967">
          <cell r="B3967" t="str">
            <v>Пластика нижней губы с использованием имплантата</v>
          </cell>
        </row>
        <row r="3968">
          <cell r="B3968" t="str">
            <v>Резекция подчелюстной слюнной железы</v>
          </cell>
        </row>
        <row r="3969">
          <cell r="B3969" t="str">
            <v>Резекция подчелюстной слюнной железы с использованием видеоэндоскопических технологий</v>
          </cell>
        </row>
        <row r="3970">
          <cell r="B3970" t="str">
            <v>Пластика мягкого неба</v>
          </cell>
        </row>
        <row r="3971">
          <cell r="B3971" t="str">
            <v>Увулопластика</v>
          </cell>
        </row>
        <row r="3972">
          <cell r="B3972" t="str">
            <v>Иссечение околоушного слюнного свища</v>
          </cell>
        </row>
        <row r="3973">
          <cell r="B3973" t="str">
            <v>Гингивопластика</v>
          </cell>
        </row>
        <row r="3974">
          <cell r="B3974" t="str">
            <v>Гингивотомия</v>
          </cell>
        </row>
        <row r="3975">
          <cell r="B3975" t="str">
            <v>Снятие временной пломбы</v>
          </cell>
        </row>
        <row r="3976">
          <cell r="B3976" t="str">
            <v>Трепанация зуба, искусственной коронки</v>
          </cell>
        </row>
        <row r="3977">
          <cell r="B3977" t="str">
            <v>Фиксация внутриканального штифта/вкладки</v>
          </cell>
        </row>
        <row r="3978">
          <cell r="B3978" t="str">
            <v>Удаление внутриканального штифта/вкладки</v>
          </cell>
        </row>
        <row r="3979">
          <cell r="B3979" t="str">
            <v>Остановка луночного кровотечения без наложения швов</v>
          </cell>
        </row>
        <row r="3980">
          <cell r="B3980" t="str">
            <v>Остановка луночного кровотечения без наложения швов методом тампонады</v>
          </cell>
        </row>
        <row r="3981">
          <cell r="B3981" t="str">
            <v>Остановка луночного кровотечения без наложения швов с использованием гемостатических материалов</v>
          </cell>
        </row>
        <row r="3982">
          <cell r="B3982" t="str">
            <v>Пластика перфорации верхнечелюстной пазухи</v>
          </cell>
        </row>
        <row r="3983">
          <cell r="B3983" t="str">
            <v>Наложение шва на слизистую оболочку рта</v>
          </cell>
        </row>
        <row r="3984">
          <cell r="B3984" t="str">
            <v>Пластика местными тканями при косой расщелине лица</v>
          </cell>
        </row>
        <row r="3985">
          <cell r="B3985" t="str">
            <v>Тонзилэктомия</v>
          </cell>
        </row>
        <row r="3986">
          <cell r="B3986" t="str">
            <v>Тонзилэктомия с использованием видеоэндоскопических технологий</v>
          </cell>
        </row>
        <row r="3987">
          <cell r="B3987" t="str">
            <v>Аденоидэктомия</v>
          </cell>
        </row>
        <row r="3988">
          <cell r="B3988" t="str">
            <v>Аденоидэктомия с использованием видеоэндоскопических технологий</v>
          </cell>
        </row>
        <row r="3989">
          <cell r="B3989" t="str">
            <v>Постановка временной трахеостомы</v>
          </cell>
        </row>
        <row r="3990">
          <cell r="B3990" t="str">
            <v>Постановка постоянной трахеостомы</v>
          </cell>
        </row>
        <row r="3991">
          <cell r="B3991" t="str">
            <v>Ларинготомия</v>
          </cell>
        </row>
        <row r="3992">
          <cell r="B3992" t="str">
            <v>Механическая остановка кровотечения (передняя и задняя тампонада носа)</v>
          </cell>
        </row>
        <row r="3993">
          <cell r="B3993" t="str">
            <v>Передняя тампонада носа</v>
          </cell>
        </row>
        <row r="3994">
          <cell r="B3994" t="str">
            <v>Задняя тампонада носа</v>
          </cell>
        </row>
        <row r="3995">
          <cell r="B3995" t="str">
            <v>Удаление инородного тела глотки или гортани</v>
          </cell>
        </row>
        <row r="3996">
          <cell r="B3996" t="str">
            <v>Пластика носа</v>
          </cell>
        </row>
        <row r="3997">
          <cell r="B3997" t="str">
            <v>Пластика носа с использованием метода дерматензии</v>
          </cell>
        </row>
        <row r="3998">
          <cell r="B3998" t="str">
            <v>Пластика носа при кифозе</v>
          </cell>
        </row>
        <row r="3999">
          <cell r="B3999" t="str">
            <v>Пластика носа при лордозе</v>
          </cell>
        </row>
        <row r="4000">
          <cell r="B4000" t="str">
            <v>Пластика кончика носа</v>
          </cell>
        </row>
        <row r="4001">
          <cell r="B4001" t="str">
            <v>Пластика сколиозного носа</v>
          </cell>
        </row>
        <row r="4002">
          <cell r="B4002" t="str">
            <v>Контурная пластика носа</v>
          </cell>
        </row>
        <row r="4003">
          <cell r="B4003" t="str">
            <v>Удаление полипов носовых ходов</v>
          </cell>
        </row>
        <row r="4004">
          <cell r="B4004" t="str">
            <v>Удаление полипов носовых ходов с использованием видеоэндоскопических технологий</v>
          </cell>
        </row>
        <row r="4005">
          <cell r="B4005" t="str">
            <v>Конхотомия</v>
          </cell>
        </row>
        <row r="4006">
          <cell r="B4006" t="str">
            <v>Подслизистая вазотомия нижних носовых раковин</v>
          </cell>
        </row>
        <row r="4007">
          <cell r="B4007" t="str">
            <v>Резекция носовых раковин с использованием видеоэндоскопических технологий</v>
          </cell>
        </row>
        <row r="4008">
          <cell r="B4008" t="str">
            <v>Пластика нижних носовых раковин с использованием видеоэндоскопических технологий</v>
          </cell>
        </row>
        <row r="4009">
          <cell r="B4009" t="str">
            <v>Шейверная конхотомия с использованием видеоэндоскопических технологий</v>
          </cell>
        </row>
        <row r="4010">
          <cell r="B4010" t="str">
            <v>Удаление инородного тела носа</v>
          </cell>
        </row>
        <row r="4011">
          <cell r="B4011" t="str">
            <v>Вскрытие паратонзиллярного абсцесса</v>
          </cell>
        </row>
        <row r="4012">
          <cell r="B4012" t="str">
            <v>Септопластика</v>
          </cell>
        </row>
        <row r="4013">
          <cell r="B4013" t="str">
            <v>Пластика носовой перегородки с использованием видеоэндоскопических технологий</v>
          </cell>
        </row>
        <row r="4014">
          <cell r="B4014" t="str">
            <v>Пластика перфорации носовой перегородки</v>
          </cell>
        </row>
        <row r="4015">
          <cell r="B4015" t="str">
            <v>Репозиция костей носа</v>
          </cell>
        </row>
        <row r="4016">
          <cell r="B4016" t="str">
            <v>Гальванокаустика нижних носовых раковин</v>
          </cell>
        </row>
        <row r="4017">
          <cell r="B4017" t="str">
            <v>Промывание лакун миндалин</v>
          </cell>
        </row>
        <row r="4018">
          <cell r="B4018" t="str">
            <v>Радикальная операция на верхнечелюстных пазухах</v>
          </cell>
        </row>
        <row r="4019">
          <cell r="B4019" t="str">
            <v>Гайморотомия с использованием видеоэндоскопических технологий</v>
          </cell>
        </row>
        <row r="4020">
          <cell r="B4020" t="str">
            <v>Микрогайморотомия с использованием видеоэндоскопических технологий</v>
          </cell>
        </row>
        <row r="4021">
          <cell r="B4021" t="str">
            <v>Вскрытие фурункула носа</v>
          </cell>
        </row>
        <row r="4022">
          <cell r="B4022" t="str">
            <v>Смена трахеостомической трубки</v>
          </cell>
        </row>
        <row r="4023">
          <cell r="B4023" t="str">
            <v>Закрытие трахеостомы</v>
          </cell>
        </row>
        <row r="4024">
          <cell r="B4024" t="str">
            <v>Деканюляция (удаление трахеотомической трубки)</v>
          </cell>
        </row>
        <row r="4025">
          <cell r="B4025" t="str">
            <v>Трахеотомия</v>
          </cell>
        </row>
        <row r="4026">
          <cell r="B4026" t="str">
            <v>Кониотомия</v>
          </cell>
        </row>
        <row r="4027">
          <cell r="B4027" t="str">
            <v>Промывание верхнечелюстной пазухи носа</v>
          </cell>
        </row>
        <row r="4028">
          <cell r="B4028" t="str">
            <v>Резекция гортани</v>
          </cell>
        </row>
        <row r="4029">
          <cell r="B4029" t="str">
            <v>Микроэндоларингеальная резекция гортани с использованием видеоэндоскопических технологий</v>
          </cell>
        </row>
        <row r="4030">
          <cell r="B4030" t="str">
            <v>Резекция гортани с реконструкцией посредством имплантата или биоинженерной реконструкцией</v>
          </cell>
        </row>
        <row r="4031">
          <cell r="B4031" t="str">
            <v>Резекция гортани с микрососудистой реконструкцией с использованием видеоэндоскопических технологий</v>
          </cell>
        </row>
        <row r="4032">
          <cell r="B4032" t="str">
            <v>Резекция гортани с микрососудистой реконструкцией</v>
          </cell>
        </row>
        <row r="4033">
          <cell r="B4033" t="str">
            <v>Пластика гортани</v>
          </cell>
        </row>
        <row r="4034">
          <cell r="B4034" t="str">
            <v>Имплантация трахео-пищеводного шунта</v>
          </cell>
        </row>
        <row r="4035">
          <cell r="B4035" t="str">
            <v>Реконструкция трахеостомы</v>
          </cell>
        </row>
        <row r="4036">
          <cell r="B4036" t="str">
            <v>Бужирование трахеи</v>
          </cell>
        </row>
        <row r="4037">
          <cell r="B4037" t="str">
            <v>Реканализация трахеи</v>
          </cell>
        </row>
        <row r="4038">
          <cell r="B4038" t="str">
            <v>Ларингофарингэктомия с реконструкцией перемещенным лоскутом</v>
          </cell>
        </row>
        <row r="4039">
          <cell r="B4039" t="str">
            <v>Ларингофарингэктомия с биоинженерной реконструкцией</v>
          </cell>
        </row>
        <row r="4040">
          <cell r="B4040" t="str">
            <v>Ларингофарингэктомия с микрососудистой реконструкцией</v>
          </cell>
        </row>
        <row r="4041">
          <cell r="B4041" t="str">
            <v>Ларингофарингэктомия с микрососудистой реконструкцией с использованием видеоэндоскопических технологий</v>
          </cell>
        </row>
        <row r="4042">
          <cell r="B4042" t="str">
            <v>Создание экстратрахеального каркаса</v>
          </cell>
        </row>
        <row r="4043">
          <cell r="B4043" t="str">
            <v>Хоанотомия</v>
          </cell>
        </row>
        <row r="4044">
          <cell r="B4044" t="str">
            <v>Пластика хоаны с использованием видеоэндоскопических технологий</v>
          </cell>
        </row>
        <row r="4045">
          <cell r="B4045" t="str">
            <v>Резекция трахеи</v>
          </cell>
        </row>
        <row r="4046">
          <cell r="B4046" t="str">
            <v>Резекция трахеи циркулярная</v>
          </cell>
        </row>
        <row r="4047">
          <cell r="B4047" t="str">
            <v>Резекция трахеи циркулярная расширенная</v>
          </cell>
        </row>
        <row r="4048">
          <cell r="B4048" t="str">
            <v>Резекция трахеи циркулярная комбинированная</v>
          </cell>
        </row>
        <row r="4049">
          <cell r="B4049" t="str">
            <v>Резекция трахеи с реконструктивно-пластическим компонентом</v>
          </cell>
        </row>
        <row r="4050">
          <cell r="B4050" t="str">
            <v>Резекция трахеи с использованием видеоэндоскопических технологий</v>
          </cell>
        </row>
        <row r="4051">
          <cell r="B4051" t="str">
            <v>Резекция бифуркации трахеи</v>
          </cell>
        </row>
        <row r="4052">
          <cell r="B4052" t="str">
            <v>Клиновидная резекция трахеи</v>
          </cell>
        </row>
        <row r="4053">
          <cell r="B4053" t="str">
            <v>Пластика трахеи</v>
          </cell>
        </row>
        <row r="4054">
          <cell r="B4054" t="str">
            <v>Пластика дефекта трахеи биоинженерным лоскутом</v>
          </cell>
        </row>
        <row r="4055">
          <cell r="B4055" t="str">
            <v>Ларинготрахеопластика</v>
          </cell>
        </row>
        <row r="4056">
          <cell r="B4056" t="str">
            <v>Реконструкция глотки</v>
          </cell>
        </row>
        <row r="4057">
          <cell r="B4057" t="str">
            <v>Удаление новообразования полости носа</v>
          </cell>
        </row>
        <row r="4058">
          <cell r="B4058" t="str">
            <v>Удаление новообразования полости носа с использованием видеоэндоскопических технологий</v>
          </cell>
        </row>
        <row r="4059">
          <cell r="B4059" t="str">
            <v>Резекция грушевидного синуса</v>
          </cell>
        </row>
        <row r="4060">
          <cell r="B4060" t="str">
            <v>Резекция грушевидного синуса микроэндофарингеальная</v>
          </cell>
        </row>
        <row r="4061">
          <cell r="B4061" t="str">
            <v>Резекция грушевидного синуса с реконструктивно-пластическим компонентом</v>
          </cell>
        </row>
        <row r="4062">
          <cell r="B4062" t="str">
            <v>Резекция глотки</v>
          </cell>
        </row>
        <row r="4063">
          <cell r="B4063" t="str">
            <v>Резекция глотки с микрососудистой реконструкцией</v>
          </cell>
        </row>
        <row r="4064">
          <cell r="B4064" t="str">
            <v>Резекция глотки с микрососудистой реконструкцией с использованием видеоэндоскопических технологий</v>
          </cell>
        </row>
        <row r="4065">
          <cell r="B4065" t="str">
            <v>Резекция глотки с реконструктивно-пластическим компонентом</v>
          </cell>
        </row>
        <row r="4066">
          <cell r="B4066" t="str">
            <v>Фарингэктомия</v>
          </cell>
        </row>
        <row r="4067">
          <cell r="B4067" t="str">
            <v>Фарингэктомия комбинированная с реконструктивно-пластическим компонентом</v>
          </cell>
        </row>
        <row r="4068">
          <cell r="B4068" t="str">
            <v>Фарингэктомия комбинированная с микрососудистой реконструкцией</v>
          </cell>
        </row>
        <row r="4069">
          <cell r="B4069" t="str">
            <v>Фарингэктомия комбинированная с микрососудистой реконструкцией с использованием видеоэндоскопических технологий</v>
          </cell>
        </row>
        <row r="4070">
          <cell r="B4070" t="str">
            <v>Фарингостомия</v>
          </cell>
        </row>
        <row r="4071">
          <cell r="B4071" t="str">
            <v>Удаление новообразования гортани</v>
          </cell>
        </row>
        <row r="4072">
          <cell r="B4072" t="str">
            <v>Удаление новообразования гортани микрохирургическое</v>
          </cell>
        </row>
        <row r="4073">
          <cell r="B4073" t="str">
            <v>Удаление новообразования гортани методом ультразвуковой деструкции</v>
          </cell>
        </row>
        <row r="4074">
          <cell r="B4074" t="str">
            <v>Удаление новообразования гортани методом лазерной деструкции</v>
          </cell>
        </row>
        <row r="4075">
          <cell r="B4075" t="str">
            <v>Удаление новообразования гортани методом радиоволновой деструкции</v>
          </cell>
        </row>
        <row r="4076">
          <cell r="B4076" t="str">
            <v>Удаление новообразования гортани методом аргоноплазменной деструкции</v>
          </cell>
        </row>
        <row r="4077">
          <cell r="B4077" t="str">
            <v>Удаление новообразования гортани с использованием видеоэндоскопических технологий</v>
          </cell>
        </row>
        <row r="4078">
          <cell r="B4078" t="str">
            <v>Удаление новообразования голосовой складки эндоларингеальное</v>
          </cell>
        </row>
        <row r="4079">
          <cell r="B4079" t="str">
            <v>Удаление новообразования надгортанника эндоларингеальное</v>
          </cell>
        </row>
        <row r="4080">
          <cell r="B4080" t="str">
            <v>Удаление рубца гортани</v>
          </cell>
        </row>
        <row r="4081">
          <cell r="B4081" t="str">
            <v>Удаление рубца гортани микрохирургическое</v>
          </cell>
        </row>
        <row r="4082">
          <cell r="B4082" t="str">
            <v>Удаление рубца гортани методом ультразвуковой деструкции</v>
          </cell>
        </row>
        <row r="4083">
          <cell r="B4083" t="str">
            <v>Удаление рубца гортани методом лазерной деструкции</v>
          </cell>
        </row>
        <row r="4084">
          <cell r="B4084" t="str">
            <v>Удаление рубца гортани методом радиоволновой деструкции</v>
          </cell>
        </row>
        <row r="4085">
          <cell r="B4085" t="str">
            <v>Удаление рубца гортани методом аргоноплазменной деструкции</v>
          </cell>
        </row>
        <row r="4086">
          <cell r="B4086" t="str">
            <v>Удаление новообразования трахеи</v>
          </cell>
        </row>
        <row r="4087">
          <cell r="B4087" t="str">
            <v>Удаление папиллом трахеи микрохирургическое</v>
          </cell>
        </row>
        <row r="4088">
          <cell r="B4088" t="str">
            <v>Удаление новообразования трахеи методом лазерной деструкции</v>
          </cell>
        </row>
        <row r="4089">
          <cell r="B4089" t="str">
            <v>Эндоскопическая лазерная деструкция опухоли трахеи</v>
          </cell>
        </row>
        <row r="4090">
          <cell r="B4090" t="str">
            <v>Эндоскопическое электрохирургическое удаление опухоли трахеи</v>
          </cell>
        </row>
        <row r="4091">
          <cell r="B4091" t="str">
            <v>Эндоскопическое стентирование трахеи "Т-образной трубкой"</v>
          </cell>
        </row>
        <row r="4092">
          <cell r="B4092" t="str">
            <v>Удаление новообразования верхних дыхательных путей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v>
          </cell>
        </row>
        <row r="4093">
          <cell r="B4093" t="str">
            <v>Эндоларингеальное реконструктивно-пластическое вмешательство на голосовых складках с использованием имплантов, аллогенных материалов с применением микрохирургической техники</v>
          </cell>
        </row>
        <row r="4094">
          <cell r="B4094" t="str">
            <v>Операция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</v>
          </cell>
        </row>
        <row r="4095">
          <cell r="B4095" t="str">
            <v>Костная пластика стенок околоносовых пазух с использованием трансплантантов и/или имплантов; эндопротезов, биодеградирующих и фиксирующих материалов</v>
          </cell>
        </row>
        <row r="4096">
          <cell r="B4096" t="str">
            <v>Эндоскопическое электрохирургическое удаление новообразования полости носа</v>
          </cell>
        </row>
        <row r="4097">
          <cell r="B4097" t="str">
            <v>Эндоскопическое электрохирургическое удаление новообразования придаточных пазух</v>
          </cell>
        </row>
        <row r="4098">
          <cell r="B4098" t="str">
            <v>Эндоскопическое электрохирургическое удаление новообразования гортани</v>
          </cell>
        </row>
        <row r="4099">
          <cell r="B4099" t="str">
            <v>Ларингэктомия</v>
          </cell>
        </row>
        <row r="4100">
          <cell r="B4100" t="str">
            <v>Ларингэктомия расширенная</v>
          </cell>
        </row>
        <row r="4101">
          <cell r="B4101" t="str">
            <v>Ларингэктомия комбинированная</v>
          </cell>
        </row>
        <row r="4102">
          <cell r="B4102" t="str">
            <v>Фронтотомия</v>
          </cell>
        </row>
        <row r="4103">
          <cell r="B4103" t="str">
            <v>Фронтотомия эндоскопическая</v>
          </cell>
        </row>
        <row r="4104">
          <cell r="B4104" t="str">
            <v>Удаление новообразования глотки</v>
          </cell>
        </row>
        <row r="4105">
          <cell r="B4105" t="str">
            <v>Удаление новообразования глотки эндоларингеальное</v>
          </cell>
        </row>
        <row r="4106">
          <cell r="B4106" t="str">
            <v>Удаление новообразования глотки методом лазерной деструкции</v>
          </cell>
        </row>
        <row r="4107">
          <cell r="B4107" t="str">
            <v>Иссечение синехий и атрезий носа</v>
          </cell>
        </row>
        <row r="4108">
          <cell r="B4108" t="str">
            <v>Иссечение синехий и атрезий полости носа с помощью лазера</v>
          </cell>
        </row>
        <row r="4109">
          <cell r="B4109" t="str">
            <v>Удаление новообразования околоносовых пазух носа</v>
          </cell>
        </row>
        <row r="4110">
          <cell r="B4110" t="str">
            <v>Удаление мукоцеле лобной пазухи</v>
          </cell>
        </row>
        <row r="4111">
          <cell r="B4111" t="str">
            <v>Закрытие ороназального свища</v>
          </cell>
        </row>
        <row r="4112">
          <cell r="B4112" t="str">
            <v>Закрытие ороназального свища местными тканями</v>
          </cell>
        </row>
        <row r="4113">
          <cell r="B4113" t="str">
            <v>Радикальная операция на лобной пазухе</v>
          </cell>
        </row>
        <row r="4114">
          <cell r="B4114" t="str">
            <v>Хордопексия (латерофиксация истинных голосовых складок)</v>
          </cell>
        </row>
        <row r="4115">
          <cell r="B4115" t="str">
            <v>Хордэктомия (удаление истинных голосовых складок)</v>
          </cell>
        </row>
        <row r="4116">
          <cell r="B4116" t="str">
            <v>Хордэктомия эндоларингеальная</v>
          </cell>
        </row>
        <row r="4117">
          <cell r="B4117" t="str">
            <v>Удаление новообразования носовой перегородки методом лазерной деструкции</v>
          </cell>
        </row>
        <row r="4118">
          <cell r="B4118" t="str">
            <v>Лакунотомия лазерная</v>
          </cell>
        </row>
        <row r="4119">
          <cell r="B4119" t="str">
            <v>Тонзиллотомия</v>
          </cell>
        </row>
        <row r="4120">
          <cell r="B4120" t="str">
            <v>Вскрытие и дренирование абсцесса глотки</v>
          </cell>
        </row>
        <row r="4121">
          <cell r="B4121" t="str">
            <v>Риносептопластика</v>
          </cell>
        </row>
        <row r="4122">
          <cell r="B4122" t="str">
            <v>Риносептопластика с использованием видеоэндоскопических технологий</v>
          </cell>
        </row>
        <row r="4123">
          <cell r="B4123" t="str">
            <v>Вскрытие гематомы верхних дыхательных путей</v>
          </cell>
        </row>
        <row r="4124">
          <cell r="B4124" t="str">
            <v>Стентирование трахеи</v>
          </cell>
        </row>
        <row r="4125">
          <cell r="B4125" t="str">
            <v>Пластика фарингостомы</v>
          </cell>
        </row>
        <row r="4126">
          <cell r="B4126" t="str">
            <v>Вскрытие решетчатой буллы с использованием видеоэндоскопических технологий</v>
          </cell>
        </row>
        <row r="4127">
          <cell r="B4127" t="str">
            <v>Полисинусотомия с использованием видеоэндоскопических технологий</v>
          </cell>
        </row>
        <row r="4128">
          <cell r="B4128" t="str">
            <v>Инфундибулотомия с использованием видеоэндоскопических технологий</v>
          </cell>
        </row>
        <row r="4129">
          <cell r="B4129" t="str">
            <v>Резекция решетчатой буллы с использованием видеоэндоскопических технологий</v>
          </cell>
        </row>
        <row r="4130">
          <cell r="B4130" t="str">
            <v>Лазерная деструкция сосудов носовой перегородки</v>
          </cell>
        </row>
        <row r="4131">
          <cell r="B4131" t="str">
            <v>Лазерная деструкция трубного валика эндоскопическая</v>
          </cell>
        </row>
        <row r="4132">
          <cell r="B4132" t="str">
            <v>Пластика трубного валика с использованием видеоэндоскопических технологий</v>
          </cell>
        </row>
        <row r="4133">
          <cell r="B4133" t="str">
            <v>Рассечение рубцовых стриктур трахеи</v>
          </cell>
        </row>
        <row r="4134">
          <cell r="B4134" t="str">
            <v>Торакоцентез</v>
          </cell>
        </row>
        <row r="4135">
          <cell r="B4135" t="str">
            <v>Торакоцентез под контролем ультразвукового исследования</v>
          </cell>
        </row>
        <row r="4136">
          <cell r="B4136" t="str">
            <v>Закрытие свища нижних дыхательных путей и легочной ткани</v>
          </cell>
        </row>
        <row r="4137">
          <cell r="B4137" t="str">
            <v>Трансплантация легкого</v>
          </cell>
        </row>
        <row r="4138">
          <cell r="B4138" t="str">
            <v>Трансплантация легочно-сердечного комплекса</v>
          </cell>
        </row>
        <row r="4139">
          <cell r="B4139" t="str">
            <v>Разрез грудной стенки и плевры</v>
          </cell>
        </row>
        <row r="4140">
          <cell r="B4140" t="str">
            <v>Дренирование плевральной полости</v>
          </cell>
        </row>
        <row r="4141">
          <cell r="B4141" t="str">
            <v>Дренирование плевральной полости с использованием видеоэндоскопических технологий</v>
          </cell>
        </row>
        <row r="4142">
          <cell r="B4142" t="str">
            <v>Остановка кровотечения из нижних дыхательных путей</v>
          </cell>
        </row>
        <row r="4143">
          <cell r="B4143" t="str">
            <v>Остановка кровотечения из нижних дыхательных путей с использованием видеоэндоскопических технологий</v>
          </cell>
        </row>
        <row r="4144">
          <cell r="B4144" t="str">
            <v>Торакотомия</v>
          </cell>
        </row>
        <row r="4145">
          <cell r="B4145" t="str">
            <v>Торакотомия. Ушивание легкого</v>
          </cell>
        </row>
        <row r="4146">
          <cell r="B4146" t="str">
            <v>Плеврэктомия</v>
          </cell>
        </row>
        <row r="4147">
          <cell r="B4147" t="str">
            <v>Плеврэктомия. Видеоторакоскопическая резекция легких при туберкулезе</v>
          </cell>
        </row>
        <row r="4148">
          <cell r="B4148" t="str">
            <v>Плеврэктомия видеоторакоскопическая</v>
          </cell>
        </row>
        <row r="4149">
          <cell r="B4149" t="str">
            <v>Удаление опухоли плевры видеоторакоскопическое</v>
          </cell>
        </row>
        <row r="4150">
          <cell r="B4150" t="str">
            <v>Плеврэктомия. Видеоторакоскопическая резекция легких</v>
          </cell>
        </row>
        <row r="4151">
          <cell r="B4151" t="str">
            <v>Облитерация плевральной полости</v>
          </cell>
        </row>
        <row r="4152">
          <cell r="B4152" t="str">
            <v>Лобэктомия (удаление доли легкого)</v>
          </cell>
        </row>
        <row r="4153">
          <cell r="B4153" t="str">
            <v>Лобэктомия. Видеоторакоскопическая резекция легких при туберкулезе</v>
          </cell>
        </row>
        <row r="4154">
          <cell r="B4154" t="str">
            <v>Лобэктомия. Одномоментная двухсторонняя операция на легких</v>
          </cell>
        </row>
        <row r="4155">
          <cell r="B4155" t="str">
            <v>Лобэктомия. Операция декортикации легкого. Пневмонэктомии при осложненных формах туберкулеза</v>
          </cell>
        </row>
        <row r="4156">
          <cell r="B4156" t="str">
            <v>Лобэктомия. Операции по коррекции плевральной полости: торакомиопластика, транспозиция диафрагмы</v>
          </cell>
        </row>
        <row r="4157">
          <cell r="B4157" t="str">
            <v>Лобэктомия (билобэктомия) с резекцией и реконструкцией бронха, бифуркации трахеи</v>
          </cell>
        </row>
        <row r="4158">
          <cell r="B4158" t="str">
            <v>Лобэктомия расширенная при новообразованиях легких</v>
          </cell>
        </row>
        <row r="4159">
          <cell r="B4159" t="str">
            <v>Билобэктомия расширенная при новообразованиях легких</v>
          </cell>
        </row>
        <row r="4160">
          <cell r="B4160" t="str">
            <v>Комбинированная лобэктомия</v>
          </cell>
        </row>
        <row r="4161">
          <cell r="B4161" t="str">
            <v>Лобэктомия расширенная с использованием видеоэндоскопических технологий</v>
          </cell>
        </row>
        <row r="4162">
          <cell r="B4162" t="str">
            <v>Лобэктомия. Видеоторакоскопическая резекция легких</v>
          </cell>
        </row>
        <row r="4163">
          <cell r="B4163" t="str">
            <v>Лобэктомия. Операция декортикации легкого. Пневмонэктомии</v>
          </cell>
        </row>
        <row r="4164">
          <cell r="B4164" t="str">
            <v>Искусственная вентиляция легких</v>
          </cell>
        </row>
        <row r="4165">
          <cell r="B4165" t="str">
            <v>Искусственная вентиляция легких с раздельной интубацией бронхов</v>
          </cell>
        </row>
        <row r="4166">
          <cell r="B4166" t="str">
            <v>Неинвазивная искусственная вентиляция легких</v>
          </cell>
        </row>
        <row r="4167">
          <cell r="B4167" t="str">
            <v>Высокочастотная искусственная вентиляция легких</v>
          </cell>
        </row>
        <row r="4168">
          <cell r="B4168" t="str">
            <v>Синхронизированная перемежающаяся принудительная вентиляция легких</v>
          </cell>
        </row>
        <row r="4169">
          <cell r="B4169" t="str">
            <v>Вспомогательная искусственная вентиляция легких</v>
          </cell>
        </row>
        <row r="4170">
          <cell r="B4170" t="str">
            <v>Неинвазивная вентиляция с двухуровневым положительным давлением</v>
          </cell>
        </row>
        <row r="4171">
          <cell r="B4171" t="str">
            <v>Удаление инородного тела трахеи, бронха или легкого</v>
          </cell>
        </row>
        <row r="4172">
          <cell r="B4172" t="str">
            <v>Удаление новообразования легкого (атипичная резекция)</v>
          </cell>
        </row>
        <row r="4173">
          <cell r="B4173" t="str">
            <v>Одномоментная двухсторонняя операция на легких</v>
          </cell>
        </row>
        <row r="4174">
          <cell r="B4174" t="str">
            <v>Комбинированная операция удаления новообразования легкого и коррекция плевральной полости: торакомиопластика, транспозиция диафрагмы</v>
          </cell>
        </row>
        <row r="4175">
          <cell r="B4175" t="str">
            <v>Удаление новообразования легкого (атипичная резекция). Операции по коррекции плевральной полости: торакомиопластика, пересадка диафрагмы</v>
          </cell>
        </row>
        <row r="4176">
          <cell r="B4176" t="str">
            <v>Удаление новообразования легкого (атипичная резекция). Видеоторакоскопическая резекция легких при туберкулезе</v>
          </cell>
        </row>
        <row r="4177">
          <cell r="B4177" t="str">
            <v>Роботассистированное удаление новообразования легкого (атипичная резекция)</v>
          </cell>
        </row>
        <row r="4178">
          <cell r="B4178" t="str">
            <v>Удаление новообразования легкого (атипичная резекция) видеоторакоскопическое</v>
          </cell>
        </row>
        <row r="4179">
          <cell r="B4179" t="str">
            <v>Пневмонэктомия</v>
          </cell>
        </row>
        <row r="4180">
          <cell r="B4180" t="str">
            <v>Пневмонэктомия. Видеоторакоскопическая резекция легких при туберкулезе</v>
          </cell>
        </row>
        <row r="4181">
          <cell r="B4181" t="str">
            <v>Пневмонэктомия расширенная с резекцией соседних органов</v>
          </cell>
        </row>
        <row r="4182">
          <cell r="B4182" t="str">
            <v>Пневмонэктомия с резекцией и реконструкцией бифуркации трахеи</v>
          </cell>
        </row>
        <row r="4183">
          <cell r="B4183" t="str">
            <v>Комбинированная пневмонэктомия</v>
          </cell>
        </row>
        <row r="4184">
          <cell r="B4184" t="str">
            <v>Пневмонэктомия расширенная</v>
          </cell>
        </row>
        <row r="4185">
          <cell r="B4185" t="str">
            <v>Пневмонэктомия. Видеоторакоскопическая резекция легких</v>
          </cell>
        </row>
        <row r="4186">
          <cell r="B4186" t="str">
            <v>Пневмонэктомия видеоторакоскопическая</v>
          </cell>
        </row>
        <row r="4187">
          <cell r="B4187" t="str">
            <v>Резекция легкого (более одной доли)</v>
          </cell>
        </row>
        <row r="4188">
          <cell r="B4188" t="str">
            <v>Видеоторакоскопическая резекция легких при туберкулезе</v>
          </cell>
        </row>
        <row r="4189">
          <cell r="B4189" t="str">
            <v>Резекция легкого (более одной доли). Операции декортикации легких, пневмонэктомии при осложненных формах туберкулеза</v>
          </cell>
        </row>
        <row r="4190">
          <cell r="B4190" t="str">
            <v>Резекция легкого (более одной доли). Операции по коррекции плевральной полости: торакомиопластика, пересадка диафрагмы</v>
          </cell>
        </row>
        <row r="4191">
          <cell r="B4191" t="str">
            <v>Видеоассистированная(ые) атипичная(ые) резекция(ии) легкого (первичные, повторные, двухсторонние)</v>
          </cell>
        </row>
        <row r="4192">
          <cell r="B4192" t="str">
            <v>Резекция легкого (более одной доли) ангиобронхопластическая</v>
          </cell>
        </row>
        <row r="4193">
          <cell r="B4193" t="str">
            <v>Бронхопластическая резекция легкого с формированием полибронхиальных анастомозов</v>
          </cell>
        </row>
        <row r="4194">
          <cell r="B4194" t="str">
            <v>Резекция легкого (более одной доли). Операции декортикации легких, пневмонэктомии</v>
          </cell>
        </row>
        <row r="4195">
          <cell r="B4195" t="str">
            <v>Резекция легких видеоторакоскопическая</v>
          </cell>
        </row>
        <row r="4196">
          <cell r="B4196" t="str">
            <v>Анатомическая сегментэктомия легкого</v>
          </cell>
        </row>
        <row r="4197">
          <cell r="B4197" t="str">
            <v>Видеоторакоскопическая сегментэктомия легкого при туберкулезе</v>
          </cell>
        </row>
        <row r="4198">
          <cell r="B4198" t="str">
            <v>Сегментэктомия легкого. Одномоментная двухсторонняя операция на легких</v>
          </cell>
        </row>
        <row r="4199">
          <cell r="B4199" t="str">
            <v>Сегментэктомия легкого. Операции декортикации легких, пневмонэктомии при осложненных формах туберкулеза</v>
          </cell>
        </row>
        <row r="4200">
          <cell r="B4200" t="str">
            <v>Сегментэктомия легкого. Операции по коррекции плевральной полости: торакомиопластика, транспозиция диафрагмы</v>
          </cell>
        </row>
        <row r="4201">
          <cell r="B4201" t="str">
            <v>Сегментэктомия легкого. Операции на единственном легком</v>
          </cell>
        </row>
        <row r="4202">
          <cell r="B4202" t="str">
            <v>Сегментэктомия легкого. Полисегментарная резекция легкого расширенная</v>
          </cell>
        </row>
        <row r="4203">
          <cell r="B4203" t="str">
            <v>Сегментэктомия легкого видеоторакоскопическая</v>
          </cell>
        </row>
        <row r="4204">
          <cell r="B4204" t="str">
            <v>Сегментэктомия легкого. Операции декортикации легких. Пневмонэктомии</v>
          </cell>
        </row>
        <row r="4205">
          <cell r="B4205" t="str">
            <v>Резекция бронха</v>
          </cell>
        </row>
        <row r="4206">
          <cell r="B4206" t="str">
            <v>Пластика бронха</v>
          </cell>
        </row>
        <row r="4207">
          <cell r="B4207" t="str">
            <v>Пластика бронха. Реконструктивные операции на трахее и бронхах</v>
          </cell>
        </row>
        <row r="4208">
          <cell r="B4208" t="str">
            <v>Торакопластика</v>
          </cell>
        </row>
        <row r="4209">
          <cell r="B4209" t="str">
            <v>Торакопластика с применением внутренних фиксирующих устройств</v>
          </cell>
        </row>
        <row r="4210">
          <cell r="B4210" t="str">
            <v>Торакопластика без наложения фиксирующих устройств</v>
          </cell>
        </row>
        <row r="4211">
          <cell r="B4211" t="str">
            <v>Торакопластика с применением внутренних фиксирующих устройств при помощи видеоторакоскопического оборудования</v>
          </cell>
        </row>
        <row r="4212">
          <cell r="B4212" t="str">
            <v>Торакопластика. Операции по коррекции плевральной полости: торакомиопластика, транспозиция диафрагмы</v>
          </cell>
        </row>
        <row r="4213">
          <cell r="B4213" t="str">
            <v>Экстраплевральный пневмолиз</v>
          </cell>
        </row>
        <row r="4214">
          <cell r="B4214" t="str">
            <v>Экстраплевральный пневмолиз. Операции по коррекции плевральной полости: торакомиопластика, транспозиция диафрагмы</v>
          </cell>
        </row>
        <row r="4215">
          <cell r="B4215" t="str">
            <v>Дренирование каверны</v>
          </cell>
        </row>
        <row r="4216">
          <cell r="B4216" t="str">
            <v>Кавернотомия</v>
          </cell>
        </row>
        <row r="4217">
          <cell r="B4217" t="str">
            <v>Эндопротезирование трахеи</v>
          </cell>
        </row>
        <row r="4218">
          <cell r="B4218" t="str">
            <v>Эндопротезирование бронхов</v>
          </cell>
        </row>
        <row r="4219">
          <cell r="B4219" t="str">
            <v>Плевропневмонэктомия</v>
          </cell>
        </row>
        <row r="4220">
          <cell r="B4220" t="str">
            <v>Плевропневмонэктомия. Операции декортикации легких, пневмонэктомии при осложненных формах туберкулеза</v>
          </cell>
        </row>
        <row r="4221">
          <cell r="B4221" t="str">
            <v>Плевропневмонэктомия. Операции декортикации легких. Пневмонэктомии</v>
          </cell>
        </row>
        <row r="4222">
          <cell r="B4222" t="str">
            <v>Пластика диафрагмы</v>
          </cell>
        </row>
        <row r="4223">
          <cell r="B4223" t="str">
            <v>Пластика диафрагмы местными тканями</v>
          </cell>
        </row>
        <row r="4224">
          <cell r="B4224" t="str">
            <v>Аллопластика диафрагмы</v>
          </cell>
        </row>
        <row r="4225">
          <cell r="B4225" t="str">
            <v>Пластика диафрагмы видеоторакоскопическая</v>
          </cell>
        </row>
        <row r="4226">
          <cell r="B4226" t="str">
            <v>Пластика диафрагмы с использованием видеоэндоскопических технологий</v>
          </cell>
        </row>
        <row r="4227">
          <cell r="B4227" t="str">
            <v>Пликация диафрагмы</v>
          </cell>
        </row>
        <row r="4228">
          <cell r="B4228" t="str">
            <v>Стернотомия</v>
          </cell>
        </row>
        <row r="4229">
          <cell r="B4229" t="str">
            <v>Сублобарная атипичная резекция легких</v>
          </cell>
        </row>
        <row r="4230">
          <cell r="B4230" t="str">
            <v>Эндоскопическая клапанная бронхоблокация</v>
          </cell>
        </row>
        <row r="4231">
          <cell r="B4231" t="str">
            <v>Эндоскопическое стентирование бронха</v>
          </cell>
        </row>
        <row r="4232">
          <cell r="B4232" t="str">
            <v>Наложение экстраплеврального пневмоторакса</v>
          </cell>
        </row>
        <row r="4233">
          <cell r="B4233" t="str">
            <v>Реконструктивно-пластические операции на грудной стенке и диафрагме</v>
          </cell>
        </row>
        <row r="4234">
          <cell r="B4234" t="str">
            <v>Реконструктивно-пластические вмешательства на грудной стенке и диафрагме при туберкулезе</v>
          </cell>
        </row>
        <row r="4235">
          <cell r="B4235" t="str">
            <v>Реконструктивно-пластические вмешательства на грудной стенке и диафрагме при опухолях легких</v>
          </cell>
        </row>
        <row r="4236">
          <cell r="B4236" t="str">
            <v>Реконструктивно-пластические операции на грудной стенке и диафрагме при врожденных аномалиях (пороки развития) грудной клетки</v>
          </cell>
        </row>
        <row r="4237">
          <cell r="B4237" t="str">
            <v>Реконструктивно-пластические операции на грудной стенке и диафрагме при гнойно-некротических заболеваниях грудной стенки (остеомиелит ребер, грудины, лучевые язвы)</v>
          </cell>
        </row>
        <row r="4238">
          <cell r="B4238" t="str">
            <v>Реконструктивно-пластические операции на грудной стенке и диафрагме при опухолях грудной стенки (мягких тканей, ребер, грудины, ключицы)</v>
          </cell>
        </row>
        <row r="4239">
          <cell r="B4239" t="str">
            <v>Реконструктивно-пластические операции на грудной стенке и диафрагме при дефектах диафрагмы и гигантских посттравматических диафрагмальных грыжах</v>
          </cell>
        </row>
        <row r="4240">
          <cell r="B4240" t="str">
            <v>Повторные реконструктивно-пластические операции на грудной стенке и органах грудной полости</v>
          </cell>
        </row>
        <row r="4241">
          <cell r="B4241" t="str">
            <v>Расширенные и реконструктивно-пластические операции на органах грудной полости</v>
          </cell>
        </row>
        <row r="4242">
          <cell r="B4242" t="str">
            <v>Удаление дренажа из плевральной полости</v>
          </cell>
        </row>
        <row r="4243">
          <cell r="B4243" t="str">
            <v>Дренирование абсцесса легкого</v>
          </cell>
        </row>
        <row r="4244">
          <cell r="B4244" t="str">
            <v>Дренирование абсцесса легкого под контролем ультразвукового исследования</v>
          </cell>
        </row>
        <row r="4245">
          <cell r="B4245" t="str">
            <v>Дренирование абсцесса легкого с использованием видеоэндоскопических технологий</v>
          </cell>
        </row>
        <row r="4246">
          <cell r="B4246" t="str">
            <v>Удаление новообразования грудной стенки</v>
          </cell>
        </row>
        <row r="4247">
          <cell r="B4247" t="str">
            <v>Удаление новообразования грудной стенки с использованием видеоторакоскопической техники</v>
          </cell>
        </row>
        <row r="4248">
          <cell r="B4248" t="str">
            <v>Плевролобэктомия</v>
          </cell>
        </row>
        <row r="4249">
          <cell r="B4249" t="str">
            <v>Плевробилобэктомия</v>
          </cell>
        </row>
        <row r="4250">
          <cell r="B4250" t="str">
            <v>Эхинококкэктомия легкого</v>
          </cell>
        </row>
        <row r="4251">
          <cell r="B4251" t="str">
            <v>Эхинококкэктомия легкого с использованием видеоэндоскопических технологий</v>
          </cell>
        </row>
        <row r="4252">
          <cell r="B4252" t="str">
            <v>Декортикация легкого</v>
          </cell>
        </row>
        <row r="4253">
          <cell r="B4253" t="str">
            <v>Наложение интраплеврального пневмоторакса</v>
          </cell>
        </row>
        <row r="4254">
          <cell r="B4254" t="str">
            <v>Торакокаустика</v>
          </cell>
        </row>
        <row r="4255">
          <cell r="B4255" t="str">
            <v>Ушивание раны легкого при проникающем ранении или разрыве</v>
          </cell>
        </row>
        <row r="4256">
          <cell r="B4256" t="str">
            <v>Операция изолированного изъятия легких у посмертного донора после остановки сердечной деятельности</v>
          </cell>
        </row>
        <row r="4257">
          <cell r="B4257" t="str">
            <v>Операция изъятия легких у посмертного донора с констатированной смертью головного мозга</v>
          </cell>
        </row>
        <row r="4258">
          <cell r="B4258" t="str">
            <v>Закрытое рассечение клапана сердца</v>
          </cell>
        </row>
        <row r="4259">
          <cell r="B4259" t="str">
            <v>Открытое рассечение клапана сердца</v>
          </cell>
        </row>
        <row r="4260">
          <cell r="B4260" t="str">
            <v>Замещение сердечного клапана</v>
          </cell>
        </row>
        <row r="4261">
          <cell r="B4261" t="str">
            <v>Транслюминальная баллонная вальвулопластика митрального клапана</v>
          </cell>
        </row>
        <row r="4262">
          <cell r="B4262" t="str">
            <v>Транслюминальная баллонная вальвулопластика аортального клапана</v>
          </cell>
        </row>
        <row r="4263">
          <cell r="B4263" t="str">
            <v>Транслюминальная баллонная вальвулопластика трикуспидального клапана</v>
          </cell>
        </row>
        <row r="4264">
          <cell r="B4264" t="str">
            <v>Транслюминальная баллонная вальвулопластика легочного клапана</v>
          </cell>
        </row>
        <row r="4265">
          <cell r="B4265" t="str">
            <v>Протезирование митрального клапана в условиях искусственного кровообращения</v>
          </cell>
        </row>
        <row r="4266">
          <cell r="B4266" t="str">
            <v>Протезирование аортального клапана в условиях искусственного кровообращения</v>
          </cell>
        </row>
        <row r="4267">
          <cell r="B4267" t="str">
            <v>Протезирование трикуспидального клапана в условиях искусственного кровообращения</v>
          </cell>
        </row>
        <row r="4268">
          <cell r="B4268" t="str">
            <v>Протезирование аортального клапана и митрального клапана в условиях искусственного кровообращения</v>
          </cell>
        </row>
        <row r="4269">
          <cell r="B4269" t="str">
            <v>Протезирование аортального клапана и пластика митрального клапана в условиях искусственного кровообращения</v>
          </cell>
        </row>
        <row r="4270">
          <cell r="B4270" t="str">
            <v>Протезирование митрального клапана и пластика аортального клапана в условиях искусственного кровообращения</v>
          </cell>
        </row>
        <row r="4271">
          <cell r="B4271" t="str">
            <v>Протезирование митрального клапана и трикуспидального клапана в условиях искусственного кровообращения</v>
          </cell>
        </row>
        <row r="4272">
          <cell r="B4272" t="str">
            <v>Протезирование митрального клапана и пластика трикуспидального клапана в условиях искусственного кровообращения</v>
          </cell>
        </row>
        <row r="4273">
          <cell r="B4273" t="str">
            <v>Протезирование трикуспидального клапана и пластика митрального клапана в условиях искусственного кровообращения</v>
          </cell>
        </row>
        <row r="4274">
          <cell r="B4274" t="str">
            <v>Протезирование аортального клапана и трикуспидального клапана в условиях искусственного кровообращения</v>
          </cell>
        </row>
        <row r="4275">
          <cell r="B4275" t="str">
            <v>Протезирование аортального клапана и пластика трикуспидального клапана в условиях искусственного кровообращения</v>
          </cell>
        </row>
        <row r="4276">
          <cell r="B4276" t="str">
            <v>Протезирование трикуспидального клапана и пластика аортального клапана в условиях искусственного кровообращения</v>
          </cell>
        </row>
        <row r="4277">
          <cell r="B4277" t="str">
            <v>Протезирование аортального клапана, митрального клапана и трикуспидального клапана в условиях искусственного кровообращения</v>
          </cell>
        </row>
        <row r="4278">
          <cell r="B4278" t="str">
            <v>Протезирование митрального клапана, трикуспидального клапана и пластика аортального клапана в условиях искусственного кровообращения</v>
          </cell>
        </row>
        <row r="4279">
          <cell r="B4279" t="str">
            <v>Протезирование митрального клапана, пластика трикуспидального клапана и аортального клапана в условиях искусственного кровообращения</v>
          </cell>
        </row>
        <row r="4280">
          <cell r="B4280" t="str">
            <v>Протезирование трикуспидального клапана, пластика аортального клапана и митрального клапана в условиях искусственного кровообращения</v>
          </cell>
        </row>
        <row r="4281">
          <cell r="B4281" t="str">
            <v>Операция по Россу (Ross) с реимплантацией коронарных артерий в условиях искусственного кровообращения</v>
          </cell>
        </row>
        <row r="4282">
          <cell r="B4282" t="str">
            <v>Иссечение подаортальной фиброзной мембраны в условиях искусственного кровообращения</v>
          </cell>
        </row>
        <row r="4283">
          <cell r="B4283" t="str">
            <v>Миотомия в условиях искусственного кровообращения</v>
          </cell>
        </row>
        <row r="4284">
          <cell r="B4284" t="str">
            <v>Миэктомия по Морроу (Morrow) в условиях искусственного кровообращения</v>
          </cell>
        </row>
        <row r="4285">
          <cell r="B4285" t="str">
            <v>Операция Коно (Копо) в условиях искусственного кровообращения</v>
          </cell>
        </row>
        <row r="4286">
          <cell r="B4286" t="str">
            <v>Операция по Маножиану-Шейболду-Эптингу (Manouguian-Seybold-Epting) в условиях искусственного кровообращения</v>
          </cell>
        </row>
        <row r="4287">
          <cell r="B4287" t="str">
            <v>Операция Никса (Nicks) в условиях искусственного кровообращения</v>
          </cell>
        </row>
        <row r="4288">
          <cell r="B4288" t="str">
            <v>Протезирование аортального клапана, пластика митрального и трикуспидального клапанов в условиях искусственного кровообращения</v>
          </cell>
        </row>
        <row r="4289">
          <cell r="B4289" t="str">
            <v>Протезирование аортального клапана, митрального клапана и пластика трикуспидального клапана в условиях искусственного кровообращения</v>
          </cell>
        </row>
        <row r="4290">
          <cell r="B4290" t="str">
            <v>Протезирование легочного клапана в условиях искусственного кровообращения</v>
          </cell>
        </row>
        <row r="4291">
          <cell r="B4291" t="str">
            <v>Протезирование общего атриовентрикулярного клапана в условиях искусственного кровообращения</v>
          </cell>
        </row>
        <row r="4292">
          <cell r="B4292" t="str">
            <v>Эндоваскулярное протезирование аортального клапана</v>
          </cell>
        </row>
        <row r="4293">
          <cell r="B4293" t="str">
            <v>Пластика клапанов сердца</v>
          </cell>
        </row>
        <row r="4294">
          <cell r="B4294" t="str">
            <v>Пластика митрального клапана в условиях искусственного кровообращения</v>
          </cell>
        </row>
        <row r="4295">
          <cell r="B4295" t="str">
            <v>Пластика аортального клапана в условиях искусственного кровообращения</v>
          </cell>
        </row>
        <row r="4296">
          <cell r="B4296" t="str">
            <v>Пластика трикуспидального клапана в условиях искусственного кровообращения</v>
          </cell>
        </row>
        <row r="4297">
          <cell r="B4297" t="str">
            <v>Пластика легочного клапана в условиях искусственного кровообращения</v>
          </cell>
        </row>
        <row r="4298">
          <cell r="B4298" t="str">
            <v>Реплантация папиллярной мышцы</v>
          </cell>
        </row>
        <row r="4299">
          <cell r="B4299" t="str">
            <v>Реконструкция подклапанных структур митрального клапана</v>
          </cell>
        </row>
        <row r="4300">
          <cell r="B4300" t="str">
            <v>Реконструкция подклапанных структур трикуспидального клапана</v>
          </cell>
        </row>
        <row r="4301">
          <cell r="B4301" t="str">
            <v>Реконструкция подклапанных структур общего атриовентрикулярного клапана</v>
          </cell>
        </row>
        <row r="4302">
          <cell r="B4302" t="str">
            <v>Наложение входного протеза клапана сердца</v>
          </cell>
        </row>
        <row r="4303">
          <cell r="B4303" t="str">
            <v>Имплантация трубчатого протеза легочной артерии</v>
          </cell>
        </row>
        <row r="4304">
          <cell r="B4304" t="str">
            <v>Создание сообщения между правым желудочком и легочной артерией</v>
          </cell>
        </row>
        <row r="4305">
          <cell r="B4305" t="str">
            <v>Имплантация легочного аллографта в ортотопическую позицию</v>
          </cell>
        </row>
        <row r="4306">
          <cell r="B4306" t="str">
            <v>Перикардиоцентез</v>
          </cell>
        </row>
        <row r="4307">
          <cell r="B4307" t="str">
            <v>Перикардиотомия</v>
          </cell>
        </row>
        <row r="4308">
          <cell r="B4308" t="str">
            <v>Перикардиотомия видеоторакоскопическая</v>
          </cell>
        </row>
        <row r="4309">
          <cell r="B4309" t="str">
            <v>Эвакуация гематомы из полости перикарда</v>
          </cell>
        </row>
        <row r="4310">
          <cell r="B4310" t="str">
            <v>Перикардэктомия</v>
          </cell>
        </row>
        <row r="4311">
          <cell r="B4311" t="str">
            <v>Дренирование полости перикарда</v>
          </cell>
        </row>
        <row r="4312">
          <cell r="B4312" t="str">
            <v>Удаление кисты перикарда</v>
          </cell>
        </row>
        <row r="4313">
          <cell r="B4313" t="str">
            <v>Фенестрация перикарда</v>
          </cell>
        </row>
        <row r="4314">
          <cell r="B4314" t="str">
            <v>Перикардэктомия видеоторакоскопическая</v>
          </cell>
        </row>
        <row r="4315">
          <cell r="B4315" t="str">
            <v>Удаление кисты перикарда видеоторакоскопическое</v>
          </cell>
        </row>
        <row r="4316">
          <cell r="B4316" t="str">
            <v>Иссечение повреждения сердца</v>
          </cell>
        </row>
        <row r="4317">
          <cell r="B4317" t="str">
            <v>Трансплантация сердца</v>
          </cell>
        </row>
        <row r="4318">
          <cell r="B4318" t="str">
            <v>Имплантация кардиостимулятора</v>
          </cell>
        </row>
        <row r="4319">
          <cell r="B4319" t="str">
            <v>Имплантация однокамерного кардиовертера дефибриллятора</v>
          </cell>
        </row>
        <row r="4320">
          <cell r="B4320" t="str">
            <v>Имплантация однокамерного электрокардиостимулятора</v>
          </cell>
        </row>
        <row r="4321">
          <cell r="B4321" t="str">
            <v>Имплантация двухкамерного электрокардиостимулятора</v>
          </cell>
        </row>
        <row r="4322">
          <cell r="B4322" t="str">
            <v>Имплантация трехкамерного электрокардиостимулятора (ресинхронизирующая терапия)</v>
          </cell>
        </row>
        <row r="4323">
          <cell r="B4323" t="str">
            <v>Имплантация трехкамерного электрокардиостимулятора с функцией дефибриллятора</v>
          </cell>
        </row>
        <row r="4324">
          <cell r="B4324" t="str">
            <v>Имплантация эпикардиальной системы для электрокардиостимуляции</v>
          </cell>
        </row>
        <row r="4325">
          <cell r="B4325" t="str">
            <v>Имплантация двухкамерного кардиовертера дефибриллятора</v>
          </cell>
        </row>
        <row r="4326">
          <cell r="B4326" t="str">
            <v>Установка временного однокамерного не частотно-адаптивного электрокардиостимулятора</v>
          </cell>
        </row>
        <row r="4327">
          <cell r="B4327" t="str">
            <v>Установка временного двухкамерного не частотно-адаптивного электрокардиостимулятора</v>
          </cell>
        </row>
        <row r="4328">
          <cell r="B4328" t="str">
            <v>Удаление или замена имплантированного кардиостимулятора</v>
          </cell>
        </row>
        <row r="4329">
          <cell r="B4329" t="str">
            <v>Удаление электродов и их замена</v>
          </cell>
        </row>
        <row r="4330">
          <cell r="B4330" t="str">
            <v>Ревизия электрокардиостимулятора</v>
          </cell>
        </row>
        <row r="4331">
          <cell r="B4331" t="str">
            <v>Ушивание поврежденного миокарда</v>
          </cell>
        </row>
        <row r="4332">
          <cell r="B4332" t="str">
            <v>Ушивание поврежденного перикарда</v>
          </cell>
        </row>
        <row r="4333">
          <cell r="B4333" t="str">
            <v>Открытый массаж сердца</v>
          </cell>
        </row>
        <row r="4334">
          <cell r="B4334" t="str">
            <v>Наружная электрическая кардиоверсия (дефибрилляция)</v>
          </cell>
        </row>
        <row r="4335">
          <cell r="B4335" t="str">
            <v>Деструкция проводящих путей и аритмогенных зон сердца</v>
          </cell>
        </row>
        <row r="4336">
          <cell r="B4336" t="str">
            <v>Хирургическая изоляция аритмогенных зон</v>
          </cell>
        </row>
        <row r="4337">
          <cell r="B4337" t="str">
            <v>Радиочастотная абляция аритмогенных зон</v>
          </cell>
        </row>
        <row r="4338">
          <cell r="B4338" t="str">
            <v>Создание искусственной атриовентрикулярной блокады с последующей имплантацией электрокардиостимулятора</v>
          </cell>
        </row>
        <row r="4339">
          <cell r="B4339" t="str">
            <v>Операция "Лабиринт"</v>
          </cell>
        </row>
        <row r="4340">
          <cell r="B4340" t="str">
            <v>Операция "Коридор"</v>
          </cell>
        </row>
        <row r="4341">
          <cell r="B4341" t="str">
            <v>Операция "Сили"</v>
          </cell>
        </row>
        <row r="4342">
          <cell r="B4342" t="str">
            <v>Радиочастотная абляция аритмогенных зон роботассистированная</v>
          </cell>
        </row>
        <row r="4343">
          <cell r="B4343" t="str">
            <v>Изоляция аритмогенных зон торакоскопическая</v>
          </cell>
        </row>
        <row r="4344">
          <cell r="B4344" t="str">
            <v>Трансмиокардиальная лазерная реваскуляризация</v>
          </cell>
        </row>
        <row r="4345">
          <cell r="B4345" t="str">
            <v>Подключение искусственного сердца</v>
          </cell>
        </row>
        <row r="4346">
          <cell r="B4346" t="str">
            <v>Экстракорпоральная мембранная оксигенация</v>
          </cell>
        </row>
        <row r="4347">
          <cell r="B4347" t="str">
            <v>Удаление новообразования сердца</v>
          </cell>
        </row>
        <row r="4348">
          <cell r="B4348" t="str">
            <v>Удаление инородного тела из камер сердца</v>
          </cell>
        </row>
        <row r="4349">
          <cell r="B4349" t="str">
            <v>Эндоваскулярное удаление инородного тела из камер сердца</v>
          </cell>
        </row>
        <row r="4350">
          <cell r="B4350" t="str">
            <v>Закрытие дефекта перегородки сердца</v>
          </cell>
        </row>
        <row r="4351">
          <cell r="B4351" t="str">
            <v>Устранение прорыва аневризмы синуса Вальсальвы</v>
          </cell>
        </row>
        <row r="4352">
          <cell r="B4352" t="str">
            <v>Закрытие левожелудочково-правопредсердного сообщения</v>
          </cell>
        </row>
        <row r="4353">
          <cell r="B4353" t="str">
            <v>Септация единственного желудочка</v>
          </cell>
        </row>
        <row r="4354">
          <cell r="B4354" t="str">
            <v>Иссечение мембраны левого предсердия в условиях искусственного кровообращения</v>
          </cell>
        </row>
        <row r="4355">
          <cell r="B4355" t="str">
            <v>Имплантация искусственного сердца</v>
          </cell>
        </row>
        <row r="4356">
          <cell r="B4356" t="str">
            <v>Перемещение аномально дренирующих легочных вен в левое предсердие</v>
          </cell>
        </row>
        <row r="4357">
          <cell r="B4357" t="str">
            <v>Радикальная коррекция частичного атриовентрикулярного канала</v>
          </cell>
        </row>
        <row r="4358">
          <cell r="B4358" t="str">
            <v>Радикальная коррекция общего открытого атриовентрикулярного канала</v>
          </cell>
        </row>
        <row r="4359">
          <cell r="B4359" t="str">
            <v>Иссечение стеноза легочной артерии</v>
          </cell>
        </row>
        <row r="4360">
          <cell r="B4360" t="str">
            <v>Закрытие коронаросердечной фистулы</v>
          </cell>
        </row>
        <row r="4361">
          <cell r="B4361" t="str">
            <v>Эндоваскулярное закрытие парапротезной фистулы</v>
          </cell>
        </row>
        <row r="4362">
          <cell r="B4362" t="str">
            <v>Эндоваскулярное закрытие коронаросердечной фистулы</v>
          </cell>
        </row>
        <row r="4363">
          <cell r="B4363" t="str">
            <v>Радикальная коррекция тотального аномального дренажа легочных вен с перевязкой вертикальной вены</v>
          </cell>
        </row>
        <row r="4364">
          <cell r="B4364" t="str">
            <v>Баллонная дилатация дефекта межпредсердной перегородки</v>
          </cell>
        </row>
        <row r="4365">
          <cell r="B4365" t="str">
            <v>Радикальная коррекция тетрады Фалло</v>
          </cell>
        </row>
        <row r="4366">
          <cell r="B4366" t="str">
            <v>Иссечение зоны асимметричной гипертрофии с использованием чрезаортального доступа</v>
          </cell>
        </row>
        <row r="4367">
          <cell r="B4367" t="str">
            <v>Иссечение гипертрофированной мышечной ткани в зоне обструкции из конусной части правого желудочка</v>
          </cell>
        </row>
        <row r="4368">
          <cell r="B4368" t="str">
            <v>Иссечение мышечной ткани в зоне гипертрофии при сочетанной обструкции выводных отделов обоих желудочков сердца</v>
          </cell>
        </row>
        <row r="4369">
          <cell r="B4369" t="str">
            <v>Иссечение гипертрофированной мышечной ткани в сочетании с пластикой выходных отделов обоих желудочков сердца</v>
          </cell>
        </row>
        <row r="4370">
          <cell r="B4370" t="str">
            <v>Иссечение мышечной ткани в зоне гипертрофии с реконструкцией полостей желудочков сердца</v>
          </cell>
        </row>
        <row r="4371">
          <cell r="B4371" t="str">
            <v>Иссечение мышечной ткани в зоне гипертрофии в сочетании с пластикой митрального клапана</v>
          </cell>
        </row>
        <row r="4372">
          <cell r="B4372" t="str">
            <v>Иссечение мышечной ткани в зоне гипертрофии в сочетании с протезированием клапанов сердца</v>
          </cell>
        </row>
        <row r="4373">
          <cell r="B4373" t="str">
            <v>Иссечение мышечной ткани в зоне гипертрофии в сочетании с аортокоронарным шунтированием</v>
          </cell>
        </row>
        <row r="4374">
          <cell r="B4374" t="str">
            <v>Радикальная коррекция двойного отхождения сосудов от правого желудочка</v>
          </cell>
        </row>
        <row r="4375">
          <cell r="B4375" t="str">
            <v>Радикальная коррекция двойного отхождения сосудов от левого желудочка</v>
          </cell>
        </row>
        <row r="4376">
          <cell r="B4376" t="str">
            <v>Радикальная коррекция атрезии легочной артерии</v>
          </cell>
        </row>
        <row r="4377">
          <cell r="B4377" t="str">
            <v>Аннулопластика митрального и трикуспидального клапанов</v>
          </cell>
        </row>
        <row r="4378">
          <cell r="B4378" t="str">
            <v>Реконструкция левого желудочка сердца</v>
          </cell>
        </row>
        <row r="4379">
          <cell r="B4379" t="str">
            <v>Имплантация сетчатого каркаса</v>
          </cell>
        </row>
        <row r="4380">
          <cell r="B4380" t="str">
            <v>Транслюминальная баллонная ангиопластика легочной артерии</v>
          </cell>
        </row>
        <row r="4381">
          <cell r="B4381" t="str">
            <v>Иссечение мышечной ткани сердца</v>
          </cell>
        </row>
        <row r="4382">
          <cell r="B4382" t="str">
            <v>Создание дефекта межпредсердной перегородки</v>
          </cell>
        </row>
        <row r="4383">
          <cell r="B4383" t="str">
            <v>Создание дефекта межпредсердной перегородки со стентированием</v>
          </cell>
        </row>
        <row r="4384">
          <cell r="B4384" t="str">
            <v>Реконструкция желудочков сердца</v>
          </cell>
        </row>
        <row r="4385">
          <cell r="B4385" t="str">
            <v>Эндоваскулярное закрытие дефекта перегородки сердца</v>
          </cell>
        </row>
        <row r="4386">
          <cell r="B4386" t="str">
            <v>Эндоваскулярное закрытие дефекта перегородки сердца с помощью окклюдера</v>
          </cell>
        </row>
        <row r="4387">
          <cell r="B4387" t="str">
            <v>Попытка эндоваскулярного закрытия дефекта перегородки сердца</v>
          </cell>
        </row>
        <row r="4388">
          <cell r="B4388" t="str">
            <v>Эндоваскулярная имплантация клапана аорты</v>
          </cell>
        </row>
        <row r="4389">
          <cell r="B4389" t="str">
            <v>Эндоваскулярная имплантация клапана легочной артерии</v>
          </cell>
        </row>
        <row r="4390">
          <cell r="B4390" t="str">
            <v>Коррекция транспозиции магистральных артерий</v>
          </cell>
        </row>
        <row r="4391">
          <cell r="B4391" t="str">
            <v>Радикальная коррекция общего артериального ствола с помощью кондуита в условиях искусственного кровообращения</v>
          </cell>
        </row>
        <row r="4392">
          <cell r="B4392" t="str">
            <v>Радикальная коррекция общего открытого атрио-вентрикулярного канала в условиях искусственного кровообращения</v>
          </cell>
        </row>
        <row r="4393">
          <cell r="B4393" t="str">
            <v>Операция двойного переключения</v>
          </cell>
        </row>
        <row r="4394">
          <cell r="B4394" t="str">
            <v>Операция изъятия сердца у посмертного донора с констатированной смертью головного мозга</v>
          </cell>
        </row>
        <row r="4395">
          <cell r="B4395" t="str">
            <v>Перевязка открытого артериального протока</v>
          </cell>
        </row>
        <row r="4396">
          <cell r="B4396" t="str">
            <v>Пункция межпредсердной перегородки</v>
          </cell>
        </row>
        <row r="4397">
          <cell r="B4397" t="str">
            <v>Замена имплантированного дефибриллятора</v>
          </cell>
        </row>
        <row r="4398">
          <cell r="B4398" t="str">
            <v>Удаление имплантированного дефибриллятора</v>
          </cell>
        </row>
        <row r="4399">
          <cell r="B4399" t="str">
            <v>Радикальная коррекция двухкамерного правого желудочка</v>
          </cell>
        </row>
        <row r="4400">
          <cell r="B4400" t="str">
            <v>Медиастинотомия</v>
          </cell>
        </row>
        <row r="4401">
          <cell r="B4401" t="str">
            <v>Удаление новообразования средостения</v>
          </cell>
        </row>
        <row r="4402">
          <cell r="B4402" t="str">
            <v>Удаление новообразования средостения с использованием видеоэндоскопических технологий</v>
          </cell>
        </row>
        <row r="4403">
          <cell r="B4403" t="str">
            <v>Удаление новообразования средостения комбинированное</v>
          </cell>
        </row>
        <row r="4404">
          <cell r="B4404" t="str">
            <v>Удаление новообразования средостения расширенное</v>
          </cell>
        </row>
        <row r="4405">
          <cell r="B4405" t="str">
            <v>Удаление новообразования средостения с реконструктивно-пластическим компонентом</v>
          </cell>
        </row>
        <row r="4406">
          <cell r="B4406" t="str">
            <v>Роботассистированное удаление опухоли средостения</v>
          </cell>
        </row>
        <row r="4407">
          <cell r="B4407" t="str">
            <v>Дренирование средостения</v>
          </cell>
        </row>
        <row r="4408">
          <cell r="B4408" t="str">
            <v>Удаление кисты средостения</v>
          </cell>
        </row>
        <row r="4409">
          <cell r="B4409" t="str">
            <v>Удаление кисты средостения торакоскопическое</v>
          </cell>
        </row>
        <row r="4410">
          <cell r="B4410" t="str">
            <v>Формирование сосудистого анастомоза магистральной артерии</v>
          </cell>
        </row>
        <row r="4411">
          <cell r="B4411" t="str">
            <v>Формирование сосудистого анастомоза магистральной вены</v>
          </cell>
        </row>
        <row r="4412">
          <cell r="B4412" t="str">
            <v>Устранение тромба коронарной артерии</v>
          </cell>
        </row>
        <row r="4413">
          <cell r="B4413" t="str">
            <v>Эндоваскулярная тромбэктомия аспирационная</v>
          </cell>
        </row>
        <row r="4414">
          <cell r="B4414" t="str">
            <v>Наложение анастомоза на коронарные сосуды</v>
          </cell>
        </row>
        <row r="4415">
          <cell r="B4415" t="str">
            <v>Коронарное шунтирование в условиях искусственного кровообращения</v>
          </cell>
        </row>
        <row r="4416">
          <cell r="B4416" t="str">
            <v>Коронарное шунтирование на работающем сердце без использования искусственного кровообращения</v>
          </cell>
        </row>
        <row r="4417">
          <cell r="B4417" t="str">
            <v>Коронарное шунтирование с протезированием клапанов сердца в условиях искусственного кровообращения</v>
          </cell>
        </row>
        <row r="4418">
          <cell r="B4418" t="str">
            <v>Коронарное шунтирование с пластикой клапанов сердца в условиях искусственного кровообращения</v>
          </cell>
        </row>
        <row r="4419">
          <cell r="B4419" t="str">
            <v>Коронарное шунтирование с протезированием и пластикой клапанов сердца в условиях искусственного кровообращения</v>
          </cell>
        </row>
        <row r="4420">
          <cell r="B4420" t="str">
            <v>Коронарное шунтирование в сочетании с трансмиокардиальной лазерной реваскуляризацией сердца</v>
          </cell>
        </row>
        <row r="4421">
          <cell r="B4421" t="str">
            <v>Коронарное шунтирование в сочетании с трансмиокардиальной лазерной реваскуляризацией сердца в условиях искусственного кровообращения</v>
          </cell>
        </row>
        <row r="4422">
          <cell r="B4422" t="str">
            <v>Транслюминальная баллонная ангиопластика и стентирование коронарных артерий</v>
          </cell>
        </row>
        <row r="4423">
          <cell r="B4423" t="str">
            <v>Транслюминальная баллонная ангиопластика ствола левой коронарной артерии</v>
          </cell>
        </row>
        <row r="4424">
          <cell r="B4424" t="str">
            <v>Коронарное шунтирование роботассистированное</v>
          </cell>
        </row>
        <row r="4425">
          <cell r="B4425" t="str">
            <v>Реканализация коронарных артерий ретроградная со стентированием</v>
          </cell>
        </row>
        <row r="4426">
          <cell r="B4426" t="str">
            <v>Реканализация коронарных артерий антеградная со стентированием</v>
          </cell>
        </row>
        <row r="4427">
          <cell r="B4427" t="str">
            <v>Перевязка артериовенозного свища</v>
          </cell>
        </row>
        <row r="4428">
          <cell r="B4428" t="str">
            <v>Разрез, иссечение и закрытие вен нижней конечности</v>
          </cell>
        </row>
        <row r="4429">
          <cell r="B4429" t="str">
            <v>Удаление поверхностных вен нижней конечности</v>
          </cell>
        </row>
        <row r="4430">
          <cell r="B4430" t="str">
            <v>Подапоневротическая перевязка анастомозов между поверхностными и глубокими венами голени</v>
          </cell>
        </row>
        <row r="4431">
          <cell r="B4431" t="str">
            <v>Диссекция перфорантных вен с использованием видеоэндоскопических технологий</v>
          </cell>
        </row>
        <row r="4432">
          <cell r="B4432" t="str">
            <v>Эмболэктомия</v>
          </cell>
        </row>
        <row r="4433">
          <cell r="B4433" t="str">
            <v>Эндартерэктомия</v>
          </cell>
        </row>
        <row r="4434">
          <cell r="B4434" t="str">
            <v>Эндартерэктомия каротидная</v>
          </cell>
        </row>
        <row r="4435">
          <cell r="B4435" t="str">
            <v>Эндартерэктомия каротидная с пластикой</v>
          </cell>
        </row>
        <row r="4436">
          <cell r="B4436" t="str">
            <v>Перевязка внутренней сонной артерии</v>
          </cell>
        </row>
        <row r="4437">
          <cell r="B4437" t="str">
            <v>Эндартерэктомия из наружной сонной артерии</v>
          </cell>
        </row>
        <row r="4438">
          <cell r="B4438" t="str">
            <v>Открытая эндартерэктомия аорты</v>
          </cell>
        </row>
        <row r="4439">
          <cell r="B4439" t="str">
            <v>Трансаортальная эндартерэктомия из почечной артерии</v>
          </cell>
        </row>
        <row r="4440">
          <cell r="B4440" t="str">
            <v>Тромбэмболэктомия из подвздошных и бедренных артерий</v>
          </cell>
        </row>
        <row r="4441">
          <cell r="B4441" t="str">
            <v>Эндартерэктомия ультразвуковая</v>
          </cell>
        </row>
        <row r="4442">
          <cell r="B4442" t="str">
            <v>Эндартерэктомия с пластикой магистральных сосудов</v>
          </cell>
        </row>
        <row r="4443">
          <cell r="B4443" t="str">
            <v>Эндартерэктомия трансаортальная</v>
          </cell>
        </row>
        <row r="4444">
          <cell r="B4444" t="str">
            <v>Трансаортальная радиочастотная абляция почечных артерий</v>
          </cell>
        </row>
        <row r="4445">
          <cell r="B4445" t="str">
            <v>Тромбэндартерэктомия</v>
          </cell>
        </row>
        <row r="4446">
          <cell r="B4446" t="str">
            <v>Тромбоэктомия из сосудистого протеза</v>
          </cell>
        </row>
        <row r="4447">
          <cell r="B4447" t="str">
            <v>Резекция сосуда с реанастомозом</v>
          </cell>
        </row>
        <row r="4448">
          <cell r="B4448" t="str">
            <v>Резекция сосуда с замещением</v>
          </cell>
        </row>
        <row r="4449">
          <cell r="B4449" t="str">
            <v>Пластика позвоночной артерии (эндартерэктомия, реимплантация в подключичную артерию, реимплантация в сонную артерию)</v>
          </cell>
        </row>
        <row r="4450">
          <cell r="B4450" t="str">
            <v>Резекция аорты с протезированием</v>
          </cell>
        </row>
        <row r="4451">
          <cell r="B4451" t="str">
            <v>Резекция почечной артерии с протезированием</v>
          </cell>
        </row>
        <row r="4452">
          <cell r="B4452" t="str">
            <v>Резекция аорты с протезированием и пластикой ветвей</v>
          </cell>
        </row>
        <row r="4453">
          <cell r="B4453" t="str">
            <v>Резекция внутренней сонной артерии с анастомозом "конец в конец"</v>
          </cell>
        </row>
        <row r="4454">
          <cell r="B4454" t="str">
            <v>Резекция внутренней сонной артерии с протезированием</v>
          </cell>
        </row>
        <row r="4455">
          <cell r="B4455" t="str">
            <v>Резекция почечной артерии с анастомозом "конец в конец"</v>
          </cell>
        </row>
        <row r="4456">
          <cell r="B4456" t="str">
            <v>Пластика глубокой бедренной артерии</v>
          </cell>
        </row>
        <row r="4457">
          <cell r="B4457" t="str">
            <v>Пластика позвоночной артерии</v>
          </cell>
        </row>
        <row r="4458">
          <cell r="B4458" t="str">
            <v>Пластика верхней брыжеечной артерии</v>
          </cell>
        </row>
        <row r="4459">
          <cell r="B4459" t="str">
            <v>Реконструкция чревного ствола</v>
          </cell>
        </row>
        <row r="4460">
          <cell r="B4460" t="str">
            <v>Реконструкция почечных артерий</v>
          </cell>
        </row>
        <row r="4461">
          <cell r="B4461" t="str">
            <v>Реконструкция восходящего отдела аорты с протезированием аортального клапана</v>
          </cell>
        </row>
        <row r="4462">
          <cell r="B4462" t="str">
            <v>Экстравальвулярное протезирование восходящего отдела аорты</v>
          </cell>
        </row>
        <row r="4463">
          <cell r="B4463" t="str">
            <v>Перевязка и обнажение варикозных вен</v>
          </cell>
        </row>
        <row r="4464">
          <cell r="B4464" t="str">
            <v>Аневризмэктомия</v>
          </cell>
        </row>
        <row r="4465">
          <cell r="B4465" t="str">
            <v>Аневризмэктомия с линейным протезированием</v>
          </cell>
        </row>
        <row r="4466">
          <cell r="B4466" t="str">
            <v>Аневризмэктомия с протезированием и пластикой ветвей</v>
          </cell>
        </row>
        <row r="4467">
          <cell r="B4467" t="str">
            <v>Резекция аневризмы брюшного отдела аорты с протезированием и пластикой висцеральных ветвей</v>
          </cell>
        </row>
        <row r="4468">
          <cell r="B4468" t="str">
            <v>Резекция аневризмы дуги аорты с ее протезированием и реимплантацией брахиоцефальных сосудов</v>
          </cell>
        </row>
        <row r="4469">
          <cell r="B4469" t="str">
            <v>Резекция аневризмы восходящего отдела аорты с его протезированием клапанносодержащим кондуитом</v>
          </cell>
        </row>
        <row r="4470">
          <cell r="B4470" t="str">
            <v>Резекция аневризмы грудного отдела аорты с протезированием</v>
          </cell>
        </row>
        <row r="4471">
          <cell r="B4471" t="str">
            <v>Перевязка сосуда</v>
          </cell>
        </row>
        <row r="4472">
          <cell r="B4472" t="str">
            <v>Перевязка наружной сонной артерии</v>
          </cell>
        </row>
        <row r="4473">
          <cell r="B4473" t="str">
            <v>Перевязка большой подкожной вены</v>
          </cell>
        </row>
        <row r="4474">
          <cell r="B4474" t="str">
            <v>Перевязка перфорантных вен голени</v>
          </cell>
        </row>
        <row r="4475">
          <cell r="B4475" t="str">
            <v>Перевязка внутренних подвздошных артерий</v>
          </cell>
        </row>
        <row r="4476">
          <cell r="B4476" t="str">
            <v>Создание внутриабдоминального венозного анастомоза</v>
          </cell>
        </row>
        <row r="4477">
          <cell r="B4477" t="str">
            <v>Артериальная обходная пересадка (венозная) (скрытая)</v>
          </cell>
        </row>
        <row r="4478">
          <cell r="B4478" t="str">
            <v>Протезная обходная пересадка</v>
          </cell>
        </row>
        <row r="4479">
          <cell r="B4479" t="str">
            <v>Сшивание сосуда</v>
          </cell>
        </row>
        <row r="4480">
          <cell r="B4480" t="str">
            <v>Ревизия сосудистой процедуры</v>
          </cell>
        </row>
        <row r="4481">
          <cell r="B4481" t="str">
            <v>Ревизия бедренных артерий</v>
          </cell>
        </row>
        <row r="4482">
          <cell r="B4482" t="str">
            <v>Остановка кровотечения из периферического сосуда</v>
          </cell>
        </row>
        <row r="4483">
          <cell r="B4483" t="str">
            <v>Остановка кровотечения из периферического сосуда эндоскопическая с использованием электрокоагуляции</v>
          </cell>
        </row>
        <row r="4484">
          <cell r="B4484" t="str">
            <v>Остановка кровотечения эндоскопическая с использованием термокоагуляции</v>
          </cell>
        </row>
        <row r="4485">
          <cell r="B4485" t="str">
            <v>Хирургическое ушивание аневризмы</v>
          </cell>
        </row>
        <row r="4486">
          <cell r="B4486" t="str">
            <v>Реваскуляризация лоскута</v>
          </cell>
        </row>
        <row r="4487">
          <cell r="B4487" t="str">
            <v>Протезный лоскут к артерии</v>
          </cell>
        </row>
        <row r="4488">
          <cell r="B4488" t="str">
            <v>Операция повторного входа на аорте</v>
          </cell>
        </row>
        <row r="4489">
          <cell r="B4489" t="str">
            <v>Баллонная вазодилятация</v>
          </cell>
        </row>
        <row r="4490">
          <cell r="B4490" t="str">
            <v>Баллонная ангиопластика поверхностной бедренной артерии</v>
          </cell>
        </row>
        <row r="4491">
          <cell r="B4491" t="str">
            <v>Баллонная ангиопластика подколенной артерии и магистральных артерий голени</v>
          </cell>
        </row>
        <row r="4492">
          <cell r="B4492" t="str">
            <v>Баллонная ангиопластика со стентированием поверхностной бедренной артерии</v>
          </cell>
        </row>
        <row r="4493">
          <cell r="B4493" t="str">
            <v>Баллонная ангиопластика со стентированием подколенной артерии и магистральных артерий голени</v>
          </cell>
        </row>
        <row r="4494">
          <cell r="B4494" t="str">
            <v>Транслюминальная баллонная ангиопластика внутренней сонной артерии со стентированием</v>
          </cell>
        </row>
        <row r="4495">
          <cell r="B4495" t="str">
            <v>Транслюминальная баллонная ангиопластика позвоночной артерии со стентированием</v>
          </cell>
        </row>
        <row r="4496">
          <cell r="B4496" t="str">
            <v>Транслюминальная баллонная ангиопластика наружной сонной артерии со стентированием</v>
          </cell>
        </row>
        <row r="4497">
          <cell r="B4497" t="str">
            <v>Транслюминальная баллонная ангиопластика аорты</v>
          </cell>
        </row>
        <row r="4498">
          <cell r="B4498" t="str">
            <v>Транслюминальная баллонная ангиопластика почечной артерии</v>
          </cell>
        </row>
        <row r="4499">
          <cell r="B4499" t="str">
            <v>Баллонная ангиопластика периферической артерии</v>
          </cell>
        </row>
        <row r="4500">
          <cell r="B4500" t="str">
            <v>Баллонная ангиопластика коронарной артерии</v>
          </cell>
        </row>
        <row r="4501">
          <cell r="B4501" t="str">
            <v>Транслюминальная баллонная ангиопластика коронарных артерий</v>
          </cell>
        </row>
        <row r="4502">
          <cell r="B4502" t="str">
            <v>Транслюминальная баллонная ангиопластика легочных артерий</v>
          </cell>
        </row>
        <row r="4503">
          <cell r="B4503" t="str">
            <v>Баллонная ангиопластика открытого артериального протока</v>
          </cell>
        </row>
        <row r="4504">
          <cell r="B4504" t="str">
            <v>Баллонная ангиопластика внутренней сонной артерии</v>
          </cell>
        </row>
        <row r="4505">
          <cell r="B4505" t="str">
            <v>Баллонная ангиопластика подключичной артерии</v>
          </cell>
        </row>
        <row r="4506">
          <cell r="B4506" t="str">
            <v>Баллонная ангиопластика позвоночной артерии</v>
          </cell>
        </row>
        <row r="4507">
          <cell r="B4507" t="str">
            <v>Баллонная ангиопластика подвздошной артерии</v>
          </cell>
        </row>
        <row r="4508">
          <cell r="B4508" t="str">
            <v>Эндоваскулярная ангиопластика и стентирование магистральных интракраниальных сосудов</v>
          </cell>
        </row>
        <row r="4509">
          <cell r="B4509" t="str">
            <v>Эндоваскулярная ангиопластика и стентирование брахиоцефальных сосудов</v>
          </cell>
        </row>
        <row r="4510">
          <cell r="B4510" t="str">
            <v>Транслюминальная баллонная ангиопластика общей сонной артерии со стентированием</v>
          </cell>
        </row>
        <row r="4511">
          <cell r="B4511" t="str">
            <v>Транслюминальная баллонная ангиопластика грудного отдела аорты со стентированием</v>
          </cell>
        </row>
        <row r="4512">
          <cell r="B4512" t="str">
            <v>Транслюминальная баллонная ангиопластика брюшного отдела аорты со стентированием</v>
          </cell>
        </row>
        <row r="4513">
          <cell r="B4513" t="str">
            <v>Баллонная ангиопластика сосудистого доступа для экстракорпорального диализа</v>
          </cell>
        </row>
        <row r="4514">
          <cell r="B4514" t="str">
            <v>Установка венозного фильтра</v>
          </cell>
        </row>
        <row r="4515">
          <cell r="B4515" t="str">
            <v>Установка стента в сосуд</v>
          </cell>
        </row>
        <row r="4516">
          <cell r="B4516" t="str">
            <v>Механическая реканализация, баллонная ангиопластика со стентированием поверхностной бедренной артерии</v>
          </cell>
        </row>
        <row r="4517">
          <cell r="B4517" t="str">
            <v>Механическая реканализация, баллонная ангиопластика со стентированием подколенной артерии и магистральных артерий голени</v>
          </cell>
        </row>
        <row r="4518">
          <cell r="B4518" t="str">
            <v>Стентирование коронарной артерии</v>
          </cell>
        </row>
        <row r="4519">
          <cell r="B4519" t="str">
            <v>Стентирование легочных артерий</v>
          </cell>
        </row>
        <row r="4520">
          <cell r="B4520" t="str">
            <v>Стентирование коарктации и рекоарктации аорты</v>
          </cell>
        </row>
        <row r="4521">
          <cell r="B4521" t="str">
            <v>Стентирование артерий нижних конечностей</v>
          </cell>
        </row>
        <row r="4522">
          <cell r="B4522" t="str">
            <v>Стентирование брахиоцефальных артерий</v>
          </cell>
        </row>
        <row r="4523">
          <cell r="B4523" t="str">
            <v>Стентирование висцеральных артерий</v>
          </cell>
        </row>
        <row r="4524">
          <cell r="B4524" t="str">
            <v>Стентирование почечных артерий</v>
          </cell>
        </row>
        <row r="4525">
          <cell r="B4525" t="str">
            <v>Стентирование системно-легочного анастомоза</v>
          </cell>
        </row>
        <row r="4526">
          <cell r="B4526" t="str">
            <v>Стентирование кондуита</v>
          </cell>
        </row>
        <row r="4527">
          <cell r="B4527" t="str">
            <v>Стентирование открытого артериального протока</v>
          </cell>
        </row>
        <row r="4528">
          <cell r="B4528" t="str">
            <v>Стентирование больших аортолегочных коллатеральных артерий</v>
          </cell>
        </row>
        <row r="4529">
          <cell r="B4529" t="str">
            <v>Стентирование системных вен</v>
          </cell>
        </row>
        <row r="4530">
          <cell r="B4530" t="str">
            <v>Стентирование подключичной артерии</v>
          </cell>
        </row>
        <row r="4531">
          <cell r="B4531" t="str">
            <v>Стентирование интракраниальных артерий</v>
          </cell>
        </row>
        <row r="4532">
          <cell r="B4532" t="str">
            <v>Попытка стентирования коронарных артерий</v>
          </cell>
        </row>
        <row r="4533">
          <cell r="B4533" t="str">
            <v>Стентирование сосудистого доступа для экстракорпорального диализа</v>
          </cell>
        </row>
        <row r="4534">
          <cell r="B4534" t="str">
            <v>Наложение портокавального анастомоза</v>
          </cell>
        </row>
        <row r="4535">
          <cell r="B4535" t="str">
            <v>Баллонная внутриаортальная контрпульсация</v>
          </cell>
        </row>
        <row r="4536">
          <cell r="B4536" t="str">
            <v>Наложение портопортального анастомоза</v>
          </cell>
        </row>
        <row r="4537">
          <cell r="B4537" t="str">
            <v>Наложение мезентерикопортального анастомоза</v>
          </cell>
        </row>
        <row r="4538">
          <cell r="B4538" t="str">
            <v>Формирование артерио-венозной фистулы</v>
          </cell>
        </row>
        <row r="4539">
          <cell r="B4539" t="str">
            <v>Формирование артерио-венозной фистулы с использованием синтетического протеза</v>
          </cell>
        </row>
        <row r="4540">
          <cell r="B4540" t="str">
            <v>Закрытие артерио-венозной фистулы</v>
          </cell>
        </row>
        <row r="4541">
          <cell r="B4541" t="str">
            <v>Эмболизация артерио-венозных свищей</v>
          </cell>
        </row>
        <row r="4542">
          <cell r="B4542" t="str">
            <v>Тромбэктомия из магистральных вен</v>
          </cell>
        </row>
        <row r="4543">
          <cell r="B4543" t="str">
            <v>Эндоваскулярная катетерная тромбэктомия из нижней полой и подвздошных вен</v>
          </cell>
        </row>
        <row r="4544">
          <cell r="B4544" t="str">
            <v>Прямая тромбэктомия из магистральных вен</v>
          </cell>
        </row>
        <row r="4545">
          <cell r="B4545" t="str">
            <v>Пликация нижней полой вены</v>
          </cell>
        </row>
        <row r="4546">
          <cell r="B4546" t="str">
            <v>Установка артериального порта в печеночную артерию</v>
          </cell>
        </row>
        <row r="4547">
          <cell r="B4547" t="str">
            <v>Операция шунтирующая на дистальных артериях</v>
          </cell>
        </row>
        <row r="4548">
          <cell r="B4548" t="str">
            <v>Микрохирургическая шунтирующая операция выше щели коленного сустава</v>
          </cell>
        </row>
        <row r="4549">
          <cell r="B4549" t="str">
            <v>Микрохирургическая шунтирующая операция ниже щели коленного сустава</v>
          </cell>
        </row>
        <row r="4550">
          <cell r="B4550" t="str">
            <v>Микрохирургическая шунтирующая операция с артериями стопы</v>
          </cell>
        </row>
        <row r="4551">
          <cell r="B4551" t="str">
            <v>Аутотрансплантация свободного лоскута с формированием сосудистых анастомозов</v>
          </cell>
        </row>
        <row r="4552">
          <cell r="B4552" t="str">
            <v>Перекрестное бедренно-бедренное шунтирование</v>
          </cell>
        </row>
        <row r="4553">
          <cell r="B4553" t="str">
            <v>Бедренно-подколенное шунтирование</v>
          </cell>
        </row>
        <row r="4554">
          <cell r="B4554" t="str">
            <v>Подвздошно-бедренное шунтирование</v>
          </cell>
        </row>
        <row r="4555">
          <cell r="B4555" t="str">
            <v>Сонно-подключичное шунтирование</v>
          </cell>
        </row>
        <row r="4556">
          <cell r="B4556" t="str">
            <v>Сонно-сонное шунтирование</v>
          </cell>
        </row>
        <row r="4557">
          <cell r="B4557" t="str">
            <v>Аорто-бедренное бифуркационное шунтирование</v>
          </cell>
        </row>
        <row r="4558">
          <cell r="B4558" t="str">
            <v>Аорто-бедренное-подколенное шунтирование</v>
          </cell>
        </row>
        <row r="4559">
          <cell r="B4559" t="str">
            <v>Аорто-глубокобедренное шунтирование</v>
          </cell>
        </row>
        <row r="4560">
          <cell r="B4560" t="str">
            <v>Экстраанатомическое шунтирование</v>
          </cell>
        </row>
        <row r="4561">
          <cell r="B4561" t="str">
            <v>Пластика венозного клапана</v>
          </cell>
        </row>
        <row r="4562">
          <cell r="B4562" t="str">
            <v>Операция шунтирующая на венах</v>
          </cell>
        </row>
        <row r="4563">
          <cell r="B4563" t="str">
            <v>Эндоваскулярные окклюзирующие операции</v>
          </cell>
        </row>
        <row r="4564">
          <cell r="B4564" t="str">
            <v>Эндоваскулярная окклюзия сосудов с помощью микроспиралей</v>
          </cell>
        </row>
        <row r="4565">
          <cell r="B4565" t="str">
            <v>Эндоваскулярная окклюзия полости аневризмы с помощью микроспиралей</v>
          </cell>
        </row>
        <row r="4566">
          <cell r="B4566" t="str">
            <v>Эндоваскулярная окклюзия сосуда с помощью баллона</v>
          </cell>
        </row>
        <row r="4567">
          <cell r="B4567" t="str">
            <v>Трансартериальная окклюзия полости аневризмы с помощью микроспиралей при поддержке стента</v>
          </cell>
        </row>
        <row r="4568">
          <cell r="B4568" t="str">
            <v>Трансвенозная окклюзия синуса с помощью микроспиралей</v>
          </cell>
        </row>
        <row r="4569">
          <cell r="B4569" t="str">
            <v>Эндоваскулярная окклюзирующая операция на сосудах печени</v>
          </cell>
        </row>
        <row r="4570">
          <cell r="B4570" t="str">
            <v>Эндоваскулярная окклюзия ушка левого предсердия</v>
          </cell>
        </row>
        <row r="4571">
          <cell r="B4571" t="str">
            <v>Баллонная вальвулопластика</v>
          </cell>
        </row>
        <row r="4572">
          <cell r="B4572" t="str">
            <v>Транслюминальная баллонная вальвулопластика клапанного стеноза легочной артерии</v>
          </cell>
        </row>
        <row r="4573">
          <cell r="B4573" t="str">
            <v>Транслюминальная баллонная вальвулопластика клапанного стеноза аорты</v>
          </cell>
        </row>
        <row r="4574">
          <cell r="B4574" t="str">
            <v>Суживание легочной артерии</v>
          </cell>
        </row>
        <row r="4575">
          <cell r="B4575" t="str">
            <v>Иссечение стеноза аорты</v>
          </cell>
        </row>
        <row r="4576">
          <cell r="B4576" t="str">
            <v>Создание анастомоза между аортой и легочной артерией</v>
          </cell>
        </row>
        <row r="4577">
          <cell r="B4577" t="str">
            <v>Ревизия анастомоза между аортой и легочной артерией</v>
          </cell>
        </row>
        <row r="4578">
          <cell r="B4578" t="str">
            <v>Создание анастомоза между подключичной артерией и легочной артерией</v>
          </cell>
        </row>
        <row r="4579">
          <cell r="B4579" t="str">
            <v>Переключение магистральных артерий</v>
          </cell>
        </row>
        <row r="4580">
          <cell r="B4580" t="str">
            <v>Наложение анастомоза между экстракраниальными и интракраниальными артериями</v>
          </cell>
        </row>
        <row r="4581">
          <cell r="B4581" t="str">
            <v>Наложение анастомоза между интракраниальными артериями</v>
          </cell>
        </row>
        <row r="4582">
          <cell r="B4582" t="str">
            <v>Наложение анастомоза между интракраниальными артериями с использованием ауто- или гетеротрансплантата</v>
          </cell>
        </row>
        <row r="4583">
          <cell r="B4583" t="str">
            <v>Эндоваскулярная реконструкция стенки сосуда</v>
          </cell>
        </row>
        <row r="4584">
          <cell r="B4584" t="str">
            <v>Эндоваскулярная эмболизация сосудов</v>
          </cell>
        </row>
        <row r="4585">
          <cell r="B4585" t="str">
            <v>Эндоваскулярная эмболизация сосудов с помощью адгезивных агентов</v>
          </cell>
        </row>
        <row r="4586">
          <cell r="B4586" t="str">
            <v>Эндоваскулярная эмболизация сосудов микроэмболами</v>
          </cell>
        </row>
        <row r="4587">
          <cell r="B4587" t="str">
            <v>Эндоваскулярная эмболизация сосудов при новообразованиях кожи, подкожной клетчатки, придатков кожи</v>
          </cell>
        </row>
        <row r="4588">
          <cell r="B4588" t="str">
            <v>Эндоваскулярная эмболизация сосудов при новообразованиях соединительной ткани</v>
          </cell>
        </row>
        <row r="4589">
          <cell r="B4589" t="str">
            <v>Эндоваскулярная эмболизация сосудов при новообразованиях костей и суставных хрящей</v>
          </cell>
        </row>
        <row r="4590">
          <cell r="B4590" t="str">
            <v>Эндоваскулярная эмболизация сосудов при новообразованиях печени и желчевыводящих путей</v>
          </cell>
        </row>
        <row r="4591">
          <cell r="B4591" t="str">
            <v>Эндоваскулярная эмболизация сосудов при новообразованиях вульвы</v>
          </cell>
        </row>
        <row r="4592">
          <cell r="B4592" t="str">
            <v>Эндоваскулярная эмболизация сосудов при новообразованиях влагалища</v>
          </cell>
        </row>
        <row r="4593">
          <cell r="B4593" t="str">
            <v>Эндоваскулярная эмболизация сосудов при новообразованиях шейки матки</v>
          </cell>
        </row>
        <row r="4594">
          <cell r="B4594" t="str">
            <v>Эндоваскулярная эмболизация сосудов при новообразованиях матки</v>
          </cell>
        </row>
        <row r="4595">
          <cell r="B4595" t="str">
            <v>Эндоваскулярная эмболизация сосудов при новообразованиях яичника</v>
          </cell>
        </row>
        <row r="4596">
          <cell r="B4596" t="str">
            <v>Эндоваскулярная эмболизация сосудов при новообразованиях женских половых органов</v>
          </cell>
        </row>
        <row r="4597">
          <cell r="B4597" t="str">
            <v>Эндоваскулярная эмболизация сосудов при новообразованиях щитовидной железы</v>
          </cell>
        </row>
        <row r="4598">
          <cell r="B4598" t="str">
            <v>Эндоваскулярная эмболизация сосудов при новообразованиях надпочечника</v>
          </cell>
        </row>
        <row r="4599">
          <cell r="B4599" t="str">
            <v>Эндоваскулярная эмболизация сосудов при новообразованиях эндокринных желез и родственных структур</v>
          </cell>
        </row>
        <row r="4600">
          <cell r="B4600" t="str">
            <v>Эндоваскулярная эмболизация сосудов при новообразованиях периферических нервов и вегетативной нервной системы</v>
          </cell>
        </row>
        <row r="4601">
          <cell r="B4601" t="str">
            <v>Эндоваскулярная эмболизация сосудов при новообразованиях забрюшинного пространства</v>
          </cell>
        </row>
        <row r="4602">
          <cell r="B4602" t="str">
            <v>Эндоваскулярная эмболизация сосудов при новообразованиях брюшины</v>
          </cell>
        </row>
        <row r="4603">
          <cell r="B4603" t="str">
            <v>Эндоваскулярная эмболизация сосудов при новообразованиях плаценты</v>
          </cell>
        </row>
        <row r="4604">
          <cell r="B4604" t="str">
            <v>Эндоваскулярная эмболизация сосудов при новообразованиях мягких тканей</v>
          </cell>
        </row>
        <row r="4605">
          <cell r="B4605" t="str">
            <v>Селективная и суперселективная эмболизация почечных сосудов</v>
          </cell>
        </row>
        <row r="4606">
          <cell r="B4606" t="str">
            <v>Удаление сосудистого новообразования</v>
          </cell>
        </row>
        <row r="4607">
          <cell r="B4607" t="str">
            <v>Удаление артерио-венозной мальформации</v>
          </cell>
        </row>
        <row r="4608">
          <cell r="B4608" t="str">
            <v>Эндоваскулярная окклюзия сосудов артерио-венозной мальформации</v>
          </cell>
        </row>
        <row r="4609">
          <cell r="B4609" t="str">
            <v>Протезирование артерий</v>
          </cell>
        </row>
        <row r="4610">
          <cell r="B4610" t="str">
            <v>Протезная обходная пересадка с подключично-наружно-сонным шунтированием</v>
          </cell>
        </row>
        <row r="4611">
          <cell r="B4611" t="str">
            <v>Эндопротезирование почечной артерии</v>
          </cell>
        </row>
        <row r="4612">
          <cell r="B4612" t="str">
            <v>Пластика сосуда</v>
          </cell>
        </row>
        <row r="4613">
          <cell r="B4613" t="str">
            <v>Пластика аорты заплатой</v>
          </cell>
        </row>
        <row r="4614">
          <cell r="B4614" t="str">
            <v>Пластика почечной артерии заплатой</v>
          </cell>
        </row>
        <row r="4615">
          <cell r="B4615" t="str">
            <v>Чрескожная ангиопластика сосудистого доступа для диализа</v>
          </cell>
        </row>
        <row r="4616">
          <cell r="B4616" t="str">
            <v>Шунтирование аорты</v>
          </cell>
        </row>
        <row r="4617">
          <cell r="B4617" t="str">
            <v>Шунтирование аорты с пластикой ветвей</v>
          </cell>
        </row>
        <row r="4618">
          <cell r="B4618" t="str">
            <v>Экстраанатомическое шунтирование аорты</v>
          </cell>
        </row>
        <row r="4619">
          <cell r="B4619" t="str">
            <v>Поддиафрагмальная спланхникганглионэктомия</v>
          </cell>
        </row>
        <row r="4620">
          <cell r="B4620" t="str">
            <v>Резекция сосуда</v>
          </cell>
        </row>
        <row r="4621">
          <cell r="B4621" t="str">
            <v>Резекция тыльной вены полового члена</v>
          </cell>
        </row>
        <row r="4622">
          <cell r="B4622" t="str">
            <v>Установка порта в воротную вену</v>
          </cell>
        </row>
        <row r="4623">
          <cell r="B4623" t="str">
            <v>Аорторафия</v>
          </cell>
        </row>
        <row r="4624">
          <cell r="B4624" t="str">
            <v>Аорторафия с окутыванием восходящей аорты</v>
          </cell>
        </row>
        <row r="4625">
          <cell r="B4625" t="str">
            <v>Атриосептостомия ножевая</v>
          </cell>
        </row>
        <row r="4626">
          <cell r="B4626" t="str">
            <v>Баллонная атриосептостомия</v>
          </cell>
        </row>
        <row r="4627">
          <cell r="B4627" t="str">
            <v>Реканализация окклюзированной периферической артерии</v>
          </cell>
        </row>
        <row r="4628">
          <cell r="B4628" t="str">
            <v>Установка порта в центральную вену</v>
          </cell>
        </row>
        <row r="4629">
          <cell r="B4629" t="str">
            <v>Закрытие вено-венозной фистулы</v>
          </cell>
        </row>
        <row r="4630">
          <cell r="B4630" t="str">
            <v>Эмболизация вено-венозных фистул</v>
          </cell>
        </row>
        <row r="4631">
          <cell r="B4631" t="str">
            <v>Удаление венозного фильтра</v>
          </cell>
        </row>
        <row r="4632">
          <cell r="B4632" t="str">
            <v>Создание кавопульмонального анастомоза</v>
          </cell>
        </row>
        <row r="4633">
          <cell r="B4633" t="str">
            <v>Суживание открытого артериального протока</v>
          </cell>
        </row>
        <row r="4634">
          <cell r="B4634" t="str">
            <v>Эндоваскулярная спиральная эмболизация открытого артериального протока</v>
          </cell>
        </row>
        <row r="4635">
          <cell r="B4635" t="str">
            <v>Эндоваскулярная имплантация окклюдера при открытом артериальном протоке</v>
          </cell>
        </row>
        <row r="4636">
          <cell r="B4636" t="str">
            <v>Унифокализация сосудов</v>
          </cell>
        </row>
        <row r="4637">
          <cell r="B4637" t="str">
            <v>Унифокализация легочного кровотока</v>
          </cell>
        </row>
        <row r="4638">
          <cell r="B4638" t="str">
            <v>Пликация верхней полой вены</v>
          </cell>
        </row>
        <row r="4639">
          <cell r="B4639" t="str">
            <v>Бужирование сосудов для доступа экстракорпорального диализа</v>
          </cell>
        </row>
        <row r="4640">
          <cell r="B4640" t="str">
            <v>Имплантация сосудистого трансплантата (сосудистого доступа) для диализа</v>
          </cell>
        </row>
        <row r="4641">
          <cell r="B4641" t="str">
            <v>Закрытие сосудистого трансплантата (сосудистого доступа) для диализа</v>
          </cell>
        </row>
        <row r="4642">
          <cell r="B4642" t="str">
            <v>Удаление сосудистого трансплантата (сосудистого доступа) для диализа</v>
          </cell>
        </row>
        <row r="4643">
          <cell r="B4643" t="str">
            <v>Резекция коарктации аорты с наложением анастомоза</v>
          </cell>
        </row>
        <row r="4644">
          <cell r="B4644" t="str">
            <v>Устранение перерыва дуги аорты</v>
          </cell>
        </row>
        <row r="4645">
          <cell r="B4645" t="str">
            <v>Изолированная перфузия конечностей</v>
          </cell>
        </row>
        <row r="4646">
          <cell r="B4646" t="str">
            <v>Тампонирование печени</v>
          </cell>
        </row>
        <row r="4647">
          <cell r="B4647" t="str">
            <v>Марсупиализация</v>
          </cell>
        </row>
        <row r="4648">
          <cell r="B4648" t="str">
            <v>Частичная гепатэктомия</v>
          </cell>
        </row>
        <row r="4649">
          <cell r="B4649" t="str">
            <v>Удаление доли печени</v>
          </cell>
        </row>
        <row r="4650">
          <cell r="B4650" t="str">
            <v>Наложение кровоостанавливающего шва при травме печени</v>
          </cell>
        </row>
        <row r="4651">
          <cell r="B4651" t="str">
            <v>Холецистотомия</v>
          </cell>
        </row>
        <row r="4652">
          <cell r="B4652" t="str">
            <v>Лапароскопическая холецистостомия</v>
          </cell>
        </row>
        <row r="4653">
          <cell r="B4653" t="str">
            <v>Чрескожная чреспеченочная холецистостомия, холецистохолангиостомия под контролем ультразвукового исследования</v>
          </cell>
        </row>
        <row r="4654">
          <cell r="B4654" t="str">
            <v>Дренирование желчного пузыря</v>
          </cell>
        </row>
        <row r="4655">
          <cell r="B4655" t="str">
            <v>Дренирование желчного пузыря под контролем ультразвукового исследования</v>
          </cell>
        </row>
        <row r="4656">
          <cell r="B4656" t="str">
            <v>Удаление инородного тела или камня из желчного пузыря</v>
          </cell>
        </row>
        <row r="4657">
          <cell r="B4657" t="str">
            <v>Эндоскопическая литоэкстракция из холедоха</v>
          </cell>
        </row>
        <row r="4658">
          <cell r="B4658" t="str">
            <v>Холецистэктомия</v>
          </cell>
        </row>
        <row r="4659">
          <cell r="B4659" t="str">
            <v>Холецистэктомия малоинвазивная</v>
          </cell>
        </row>
        <row r="4660">
          <cell r="B4660" t="str">
            <v>Холецистэктомия лапароскопическая</v>
          </cell>
        </row>
        <row r="4661">
          <cell r="B4661" t="str">
            <v>Роботассистированная холецистэктомия</v>
          </cell>
        </row>
        <row r="4662">
          <cell r="B4662" t="str">
            <v>Наложение анастомоза желчного пузыря или желчного протока</v>
          </cell>
        </row>
        <row r="4663">
          <cell r="B4663" t="str">
            <v>Разрез желчных протоков для устранения закупорки</v>
          </cell>
        </row>
        <row r="4664">
          <cell r="B4664" t="str">
            <v>Холедохолитотомия с использованием видеоэндоскопических технологий</v>
          </cell>
        </row>
        <row r="4665">
          <cell r="B4665" t="str">
            <v>Локальное иссечение или разрушение желчных протоков</v>
          </cell>
        </row>
        <row r="4666">
          <cell r="B4666" t="str">
            <v>Резекция с наложением анастомоза протока "конец в конец"</v>
          </cell>
        </row>
        <row r="4667">
          <cell r="B4667" t="str">
            <v>Восстановление желчных протоков</v>
          </cell>
        </row>
        <row r="4668">
          <cell r="B4668" t="str">
            <v>Операция на сфинктере Одди</v>
          </cell>
        </row>
        <row r="4669">
          <cell r="B4669" t="str">
            <v>Оперативное лечение свища желчного пузыря</v>
          </cell>
        </row>
        <row r="4670">
          <cell r="B4670" t="str">
            <v>Гепатопексия</v>
          </cell>
        </row>
        <row r="4671">
          <cell r="B4671" t="str">
            <v>Дренирование абсцесса печени</v>
          </cell>
        </row>
        <row r="4672">
          <cell r="B4672" t="str">
            <v>Дренирование абсцесса печени под контролем ультразвукового исследования</v>
          </cell>
        </row>
        <row r="4673">
          <cell r="B4673" t="str">
            <v>Дренирование кист, абсцесса печени с использованием видеоэндоскопических технологий</v>
          </cell>
        </row>
        <row r="4674">
          <cell r="B4674" t="str">
            <v>Дренирование кисты, абсцесса печени чрескожное</v>
          </cell>
        </row>
        <row r="4675">
          <cell r="B4675" t="str">
            <v>Фенестрация, склерозирование кист печени</v>
          </cell>
        </row>
        <row r="4676">
          <cell r="B4676" t="str">
            <v>Лапароскопическая фенестрация кист печени</v>
          </cell>
        </row>
        <row r="4677">
          <cell r="B4677" t="str">
            <v>Эхинококкэктомия</v>
          </cell>
        </row>
        <row r="4678">
          <cell r="B4678" t="str">
            <v>Перицистэктомия</v>
          </cell>
        </row>
        <row r="4679">
          <cell r="B4679" t="str">
            <v>Наружное дренирование желчных протоков</v>
          </cell>
        </row>
        <row r="4680">
          <cell r="B4680" t="str">
            <v>Наружное дренирование желчных протоков под контролем ультразвукового исследования</v>
          </cell>
        </row>
        <row r="4681">
          <cell r="B4681" t="str">
            <v>Замена холангиостомических дренажей под рентгенологическим контролем</v>
          </cell>
        </row>
        <row r="4682">
          <cell r="B4682" t="str">
            <v>Эндохирургическая чрескожная чреспеченочная холангиоскопия с дренированием</v>
          </cell>
        </row>
        <row r="4683">
          <cell r="B4683" t="str">
            <v>Эндоскопическое назобилиарное дренирование</v>
          </cell>
        </row>
        <row r="4684">
          <cell r="B4684" t="str">
            <v>Эндохирургическое чрескожное чреспеченочное дренирование желчных протоков</v>
          </cell>
        </row>
        <row r="4685">
          <cell r="B4685" t="str">
            <v>Рентгенохирургическое чрескожное наружное дренирование желчных протоков печени</v>
          </cell>
        </row>
        <row r="4686">
          <cell r="B4686" t="str">
            <v>Наложение циркулярного шва общего печеночно-желчного протока</v>
          </cell>
        </row>
        <row r="4687">
          <cell r="B4687" t="str">
            <v>Наложение гепатикоеюноанастомоза</v>
          </cell>
        </row>
        <row r="4688">
          <cell r="B4688" t="str">
            <v>Наложение гепатикодуоденоанастомоза</v>
          </cell>
        </row>
        <row r="4689">
          <cell r="B4689" t="str">
            <v>Пластика желчного протока</v>
          </cell>
        </row>
        <row r="4690">
          <cell r="B4690" t="str">
            <v>Антеградное эндопротезирование желчных протоков</v>
          </cell>
        </row>
        <row r="4691">
          <cell r="B4691" t="str">
            <v>Ретроградное эндопротезирование желчных протоков</v>
          </cell>
        </row>
        <row r="4692">
          <cell r="B4692" t="str">
            <v>Эндоскопическое эндопротезирование холедоха</v>
          </cell>
        </row>
        <row r="4693">
          <cell r="B4693" t="str">
            <v>Наложение цистодуоденоанастомоза</v>
          </cell>
        </row>
        <row r="4694">
          <cell r="B4694" t="str">
            <v>Наложение гепатоеюноанастомоза</v>
          </cell>
        </row>
        <row r="4695">
          <cell r="B4695" t="str">
            <v>Наложение холецистоеюноанастомоза с межкишечным анастомозом</v>
          </cell>
        </row>
        <row r="4696">
          <cell r="B4696" t="str">
            <v>Наложение гепатодуоденоанастомоза</v>
          </cell>
        </row>
        <row r="4697">
          <cell r="B4697" t="str">
            <v>Лапароскопическое наложение билиодигестивного анастомоза</v>
          </cell>
        </row>
        <row r="4698">
          <cell r="B4698" t="str">
            <v>Гепатостомия</v>
          </cell>
        </row>
        <row r="4699">
          <cell r="B4699" t="str">
            <v>Портоэнтеростомия</v>
          </cell>
        </row>
        <row r="4700">
          <cell r="B4700" t="str">
            <v>Резекция печени атипичная</v>
          </cell>
        </row>
        <row r="4701">
          <cell r="B4701" t="str">
            <v>Лапароскопическая краевая (атипичная) резекция печени</v>
          </cell>
        </row>
        <row r="4702">
          <cell r="B4702" t="str">
            <v>Роботассистированная анатомическая резекция печени</v>
          </cell>
        </row>
        <row r="4703">
          <cell r="B4703" t="str">
            <v>Роботассистированная медианная резекция печени</v>
          </cell>
        </row>
        <row r="4704">
          <cell r="B4704" t="str">
            <v>Холецистолитотомия</v>
          </cell>
        </row>
        <row r="4705">
          <cell r="B4705" t="str">
            <v>Холедохолитотомия</v>
          </cell>
        </row>
        <row r="4706">
          <cell r="B4706" t="str">
            <v>Холедоходуоденоанастомоз</v>
          </cell>
        </row>
        <row r="4707">
          <cell r="B4707" t="str">
            <v>Холедохоеюноанастомоз</v>
          </cell>
        </row>
        <row r="4708">
          <cell r="B4708" t="str">
            <v>Стентирование желчных протоков</v>
          </cell>
        </row>
        <row r="4709">
          <cell r="B4709" t="str">
            <v>Эндоскопическая вирсунготомия</v>
          </cell>
        </row>
        <row r="4710">
          <cell r="B4710" t="str">
            <v>Стентирование желчных протоков под видеоэндоскопическим контролем</v>
          </cell>
        </row>
        <row r="4711">
          <cell r="B4711" t="str">
            <v>Эндоскопическое стентирование желчных протоков при опухолевом стенозе, при стенозах анастомоза опухолевого характера под видеоэндоскопическим контролем</v>
          </cell>
        </row>
        <row r="4712">
          <cell r="B4712" t="str">
            <v>Интервенционно-радиологическое и эндоскопическое формирование и стентирование пункционного билиодигестивного шунта при опухолевых стенозах желчевыводящих путей</v>
          </cell>
        </row>
        <row r="4713">
          <cell r="B4713" t="str">
            <v>Интервенционно-радиологическое и эндоскопическое формирование и стентирование пункционного билиодигестивного шунта с использованием специальных магнитных элементов при опухолевых стенозах желчевыводящих путей</v>
          </cell>
        </row>
        <row r="4714">
          <cell r="B4714" t="str">
            <v>Трансплантация печени</v>
          </cell>
        </row>
        <row r="4715">
          <cell r="B4715" t="str">
            <v>Трансплантация печени ортотопическая</v>
          </cell>
        </row>
        <row r="4716">
          <cell r="B4716" t="str">
            <v>Резекция сегмента (сегментов) печени</v>
          </cell>
        </row>
        <row r="4717">
          <cell r="B4717" t="str">
            <v>Резекция сегмента (сегментов) печени с использованием видеоэндоскопических технологий</v>
          </cell>
        </row>
        <row r="4718">
          <cell r="B4718" t="str">
            <v>Резекция сегмента (сегментов) печени с реконструктивно-пластическим компонентом</v>
          </cell>
        </row>
        <row r="4719">
          <cell r="B4719" t="str">
            <v>Резекция сегмента (сегментов) печени комбинированная с ангиопластикой</v>
          </cell>
        </row>
        <row r="4720">
          <cell r="B4720" t="str">
            <v>Резекция сегмента печени S1</v>
          </cell>
        </row>
        <row r="4721">
          <cell r="B4721" t="str">
            <v>Резекция сегмента печени S7, S8</v>
          </cell>
        </row>
        <row r="4722">
          <cell r="B4722" t="str">
            <v>Левосторонняя кавальная лобэктомия печени (S2 + S3)</v>
          </cell>
        </row>
        <row r="4723">
          <cell r="B4723" t="str">
            <v>Резекция двух сегментов печени (бисегментэктомия)</v>
          </cell>
        </row>
        <row r="4724">
          <cell r="B4724" t="str">
            <v>Резекция трех сегментов печени (S5 + S6 + S4 или S5 + S6 + S7)</v>
          </cell>
        </row>
        <row r="4725">
          <cell r="B4725" t="str">
            <v>Лапароскопическая бисегментэктомия печени</v>
          </cell>
        </row>
        <row r="4726">
          <cell r="B4726" t="str">
            <v>Энуклеация опухоли печени</v>
          </cell>
        </row>
        <row r="4727">
          <cell r="B4727" t="str">
            <v>Лапароскопическое иссечение кист печени</v>
          </cell>
        </row>
        <row r="4728">
          <cell r="B4728" t="str">
            <v>Чрескожная пункционная алкоголизация кист печени под контролем ультразвукового исследования</v>
          </cell>
        </row>
        <row r="4729">
          <cell r="B4729" t="str">
            <v>Транскатетерное лечение непаразитарных кист печени под контролем ультразвукового исследования</v>
          </cell>
        </row>
        <row r="4730">
          <cell r="B4730" t="str">
            <v>Окклюзия кист печени через дренирующий катетер под контролем ультразвукового исследования</v>
          </cell>
        </row>
        <row r="4731">
          <cell r="B4731" t="str">
            <v>Дренирование эхинококковых кист печени без удаления хитиновой оболочки под контролем ультразвукового исследования</v>
          </cell>
        </row>
        <row r="4732">
          <cell r="B4732" t="str">
            <v>Дренирование эхинококковых кист печени с удалением хитиновой оболочки под контролем ультразвукового исследования</v>
          </cell>
        </row>
        <row r="4733">
          <cell r="B4733" t="str">
            <v>Транскатетерное лечение эхинококковых кист печени под контролем ультразвукового исследования</v>
          </cell>
        </row>
        <row r="4734">
          <cell r="B4734" t="str">
            <v>Гемигепатэктомия</v>
          </cell>
        </row>
        <row r="4735">
          <cell r="B4735" t="str">
            <v>Гемигепатэктомия расширенная</v>
          </cell>
        </row>
        <row r="4736">
          <cell r="B4736" t="str">
            <v>Гемигепатэктомия комбинированная</v>
          </cell>
        </row>
        <row r="4737">
          <cell r="B4737" t="str">
            <v>Лапароскопическая гемигепатэктомия</v>
          </cell>
        </row>
        <row r="4738">
          <cell r="B4738" t="str">
            <v>Роботассистированная правосторонняя гемигепатэктомия</v>
          </cell>
        </row>
        <row r="4739">
          <cell r="B4739" t="str">
            <v>Роботассистированная левосторонняя гемигепатэктомия</v>
          </cell>
        </row>
        <row r="4740">
          <cell r="B4740" t="str">
            <v>Роботассистированная расширенная правосторонняя гемигепатэктомия</v>
          </cell>
        </row>
        <row r="4741">
          <cell r="B4741" t="str">
            <v>Роботассистированная расширенная левосторонняя гемигепатэктомия</v>
          </cell>
        </row>
        <row r="4742">
          <cell r="B4742" t="str">
            <v>Гемигепатэктомия правосторонняя</v>
          </cell>
        </row>
        <row r="4743">
          <cell r="B4743" t="str">
            <v>Гемигепатэктомия левосторонняя</v>
          </cell>
        </row>
        <row r="4744">
          <cell r="B4744" t="str">
            <v>Гемигепатэктомия правосторонняя расширенная</v>
          </cell>
        </row>
        <row r="4745">
          <cell r="B4745" t="str">
            <v>Гемигепатэктомия левосторонняя расширенная</v>
          </cell>
        </row>
        <row r="4746">
          <cell r="B4746" t="str">
            <v>Радиочастотная абляция, термоабляция, криодеструкция опухолей печени</v>
          </cell>
        </row>
        <row r="4747">
          <cell r="B4747" t="str">
            <v>Лапароскопическая криодеструкция новообразований печени</v>
          </cell>
        </row>
        <row r="4748">
          <cell r="B4748" t="str">
            <v>Лапароскопическая термоабляция новообразований печени</v>
          </cell>
        </row>
        <row r="4749">
          <cell r="B4749" t="str">
            <v>Чрескожная радиочастотная абляция опухолей печени под контролем ультразвукового исследования</v>
          </cell>
        </row>
        <row r="4750">
          <cell r="B4750" t="str">
            <v>Разобщение внутренних билиодегистивных свищей</v>
          </cell>
        </row>
        <row r="4751">
          <cell r="B4751" t="str">
            <v>Реконструктивные операции в воротах печени</v>
          </cell>
        </row>
        <row r="4752">
          <cell r="B4752" t="str">
            <v>Резекция внепеченочных желчных протоков</v>
          </cell>
        </row>
        <row r="4753">
          <cell r="B4753" t="str">
            <v>Трансдуоденальная папиллэктомия</v>
          </cell>
        </row>
        <row r="4754">
          <cell r="B4754" t="str">
            <v>Эндоскопическая папиллэктомия</v>
          </cell>
        </row>
        <row r="4755">
          <cell r="B4755" t="str">
            <v>Трансдуоденальная папиллосфинктеротомия</v>
          </cell>
        </row>
        <row r="4756">
          <cell r="B4756" t="str">
            <v>Эндоскопическая антеградная папиллосфинктеротомия</v>
          </cell>
        </row>
        <row r="4757">
          <cell r="B4757" t="str">
            <v>Эндоскопическая ретроградная папиллосфинктеротомия</v>
          </cell>
        </row>
        <row r="4758">
          <cell r="B4758" t="str">
            <v>Эндоскопическая атипичная папиллосфинктеротомия</v>
          </cell>
        </row>
        <row r="4759">
          <cell r="B4759" t="str">
            <v>Эндоскопическое бужирование и баллонная дилатация при опухолевом стенозе общего желчного протока под эндоскопическим контролем</v>
          </cell>
        </row>
        <row r="4760">
          <cell r="B4760" t="str">
            <v>Селективная эмболизация/химиоэмболизация ветвей воротной вены</v>
          </cell>
        </row>
        <row r="4761">
          <cell r="B4761" t="str">
            <v>Операция изолированного изъятия печени у посмертного донора после остановки сердечной деятельности</v>
          </cell>
        </row>
        <row r="4762">
          <cell r="B4762" t="str">
            <v>Операция изъятия печени у посмертного донора с констатированной смертью головного мозга</v>
          </cell>
        </row>
        <row r="4763">
          <cell r="B4763" t="str">
            <v>Частичная панкреатэктомия</v>
          </cell>
        </row>
        <row r="4764">
          <cell r="B4764" t="str">
            <v>Резекция головки поджелудочной железы с сохранением двенадцатиперстной кишки (атипичная)</v>
          </cell>
        </row>
        <row r="4765">
          <cell r="B4765" t="str">
            <v>Резекция поджелудочной железы эндоскопическая</v>
          </cell>
        </row>
        <row r="4766">
          <cell r="B4766" t="str">
            <v>Частичная резекция головки поджелудочной железы с панкреатоеюноанастомозом (операция Фрея)</v>
          </cell>
        </row>
        <row r="4767">
          <cell r="B4767" t="str">
            <v>Ушивание повреждения поджелудочной железы</v>
          </cell>
        </row>
        <row r="4768">
          <cell r="B4768" t="str">
            <v>Энуклеация опухоли поджелудочной железы</v>
          </cell>
        </row>
        <row r="4769">
          <cell r="B4769" t="str">
            <v>Энуклеация опухоли поджелудочной железы эндоскопическая</v>
          </cell>
        </row>
        <row r="4770">
          <cell r="B4770" t="str">
            <v>Цистоэнтеростомия</v>
          </cell>
        </row>
        <row r="4771">
          <cell r="B4771" t="str">
            <v>Марсупилизация кисты поджелудочной железы</v>
          </cell>
        </row>
        <row r="4772">
          <cell r="B4772" t="str">
            <v>Трансдуоденальная сфинктеровирсунгопластика</v>
          </cell>
        </row>
        <row r="4773">
          <cell r="B4773" t="str">
            <v>Вирсунгодуоденостомия</v>
          </cell>
        </row>
        <row r="4774">
          <cell r="B4774" t="str">
            <v>Продольная панкреатоеюностомия</v>
          </cell>
        </row>
        <row r="4775">
          <cell r="B4775" t="str">
            <v>Резекция поджелудочной железы</v>
          </cell>
        </row>
        <row r="4776">
          <cell r="B4776" t="str">
            <v>Дистальная резекция поджелудочной железы с сохранением селезенки</v>
          </cell>
        </row>
        <row r="4777">
          <cell r="B4777" t="str">
            <v>Дистальная резекция поджелудочной железы со спленэктомией</v>
          </cell>
        </row>
        <row r="4778">
          <cell r="B4778" t="str">
            <v>Срединная резекция поджелудочной железы (атипичная резекция)</v>
          </cell>
        </row>
        <row r="4779">
          <cell r="B4779" t="str">
            <v>Лапароскопическая дистальная резекция поджелудочной железы</v>
          </cell>
        </row>
        <row r="4780">
          <cell r="B4780" t="str">
            <v>Панкреатодуоденальная резекция</v>
          </cell>
        </row>
        <row r="4781">
          <cell r="B4781" t="str">
            <v>Панкреатодуоденальная резекция с резекцией желудка</v>
          </cell>
        </row>
        <row r="4782">
          <cell r="B4782" t="str">
            <v>Панкреатодуоденальная резекция с сохранением привратника</v>
          </cell>
        </row>
        <row r="4783">
          <cell r="B4783" t="str">
            <v>Роботассистированная панкреатодуоденальная резекция</v>
          </cell>
        </row>
        <row r="4784">
          <cell r="B4784" t="str">
            <v>Роботассистированная пилоросохраняющая панкреатодуоденальная резекция</v>
          </cell>
        </row>
        <row r="4785">
          <cell r="B4785" t="str">
            <v>Роботассистированная медианная резекция поджелудочной железы</v>
          </cell>
        </row>
        <row r="4786">
          <cell r="B4786" t="str">
            <v>Тотальная дуоденопанкреатэктомия</v>
          </cell>
        </row>
        <row r="4787">
          <cell r="B4787" t="str">
            <v>Удаление аномально расположенных участков поджелудочной железы</v>
          </cell>
        </row>
        <row r="4788">
          <cell r="B4788" t="str">
            <v>Трансплантация островковых клеток поджелудочной железы</v>
          </cell>
        </row>
        <row r="4789">
          <cell r="B4789" t="str">
            <v>Оментобурсостомия</v>
          </cell>
        </row>
        <row r="4790">
          <cell r="B4790" t="str">
            <v>Наружное дренирование кист поджелудочной железы</v>
          </cell>
        </row>
        <row r="4791">
          <cell r="B4791" t="str">
            <v>Дренирование кист поджелудочной железы под контролем ультразвукового исследования</v>
          </cell>
        </row>
        <row r="4792">
          <cell r="B4792" t="str">
            <v>Транскатетерное лечение кист поджелудочной железы под контролем ультразвукового исследования</v>
          </cell>
        </row>
        <row r="4793">
          <cell r="B4793" t="str">
            <v>Окклюзия кист поджелудочной железы под контролем ультразвукового исследования</v>
          </cell>
        </row>
        <row r="4794">
          <cell r="B4794" t="str">
            <v>Окклюзия свищей поджелудочной железы</v>
          </cell>
        </row>
        <row r="4795">
          <cell r="B4795" t="str">
            <v>Окклюзия наружных панкреатических свищей</v>
          </cell>
        </row>
        <row r="4796">
          <cell r="B4796" t="str">
            <v>Разобщение внутренних панкреатических свищей</v>
          </cell>
        </row>
        <row r="4797">
          <cell r="B4797" t="str">
            <v>Иссечение кист поджелудочной железы</v>
          </cell>
        </row>
        <row r="4798">
          <cell r="B4798" t="str">
            <v>Некрсеквестрэктомия поджелудочной железы</v>
          </cell>
        </row>
        <row r="4799">
          <cell r="B4799" t="str">
            <v>Наложение панкреато(цисто)еюноанастомоза</v>
          </cell>
        </row>
        <row r="4800">
          <cell r="B4800" t="str">
            <v>Реконструктивные вмешательства при хроническом панкреатите</v>
          </cell>
        </row>
        <row r="4801">
          <cell r="B4801" t="str">
            <v>Эндоскопическое стентирование главного панкреатического протока</v>
          </cell>
        </row>
        <row r="4802">
          <cell r="B4802" t="str">
            <v>Стентирование при опухолях поджелудочной железы</v>
          </cell>
        </row>
        <row r="4803">
          <cell r="B4803" t="str">
            <v>Эндоскопическое стентирование Вирсунгова протока при опухолевом стенозе, под видеоэндоскопическим контролем</v>
          </cell>
        </row>
        <row r="4804">
          <cell r="B4804" t="str">
            <v>Операция изъятия панкреатодуоденального комплекса у посмертного донора с констатированной смертью головного мозга</v>
          </cell>
        </row>
        <row r="4805">
          <cell r="B4805" t="str">
            <v>Дренирование пищевода</v>
          </cell>
        </row>
        <row r="4806">
          <cell r="B4806" t="str">
            <v>Удаление инородного тела пищевода с помощью разреза</v>
          </cell>
        </row>
        <row r="4807">
          <cell r="B4807" t="str">
            <v>Местное иссечение или разрушение повреждения пищевода</v>
          </cell>
        </row>
        <row r="4808">
          <cell r="B4808" t="str">
            <v>Иссечение пищевода</v>
          </cell>
        </row>
        <row r="4809">
          <cell r="B4809" t="str">
            <v>Наложение анастомоза пищевода (внутригрудной)</v>
          </cell>
        </row>
        <row r="4810">
          <cell r="B4810" t="str">
            <v>Бужирование пищевода</v>
          </cell>
        </row>
        <row r="4811">
          <cell r="B4811" t="str">
            <v>Бужирование пищевода эндоскопическое</v>
          </cell>
        </row>
        <row r="4812">
          <cell r="B4812" t="str">
            <v>Стентирование пищевода</v>
          </cell>
        </row>
        <row r="4813">
          <cell r="B4813" t="str">
            <v>Тампонада пищевода</v>
          </cell>
        </row>
        <row r="4814">
          <cell r="B4814" t="str">
            <v>Инъекция в пищеводные варикозные расширения</v>
          </cell>
        </row>
        <row r="4815">
          <cell r="B4815" t="str">
            <v>Перевязка кровеносных сосудов в пищеводе</v>
          </cell>
        </row>
        <row r="4816">
          <cell r="B4816" t="str">
            <v>Гастротомия</v>
          </cell>
        </row>
        <row r="4817">
          <cell r="B4817" t="str">
            <v>Пилоромиотомия</v>
          </cell>
        </row>
        <row r="4818">
          <cell r="B4818" t="str">
            <v>Иссечение дивертикула пищевода</v>
          </cell>
        </row>
        <row r="4819">
          <cell r="B4819" t="str">
            <v>Иссечение язвы желудка или двенадцатиперстной кишки</v>
          </cell>
        </row>
        <row r="4820">
          <cell r="B4820" t="str">
            <v>Клиновидная резекция поражения</v>
          </cell>
        </row>
        <row r="4821">
          <cell r="B4821" t="str">
            <v>Гастрэктомия</v>
          </cell>
        </row>
        <row r="4822">
          <cell r="B4822" t="str">
            <v>Гастрэктомия трансторакальная</v>
          </cell>
        </row>
        <row r="4823">
          <cell r="B4823" t="str">
            <v>Гастрэктомия комбинированная</v>
          </cell>
        </row>
        <row r="4824">
          <cell r="B4824" t="str">
            <v>Гастрэктомия с реконструктивно-пластическим компонентом</v>
          </cell>
        </row>
        <row r="4825">
          <cell r="B4825" t="str">
            <v>Гастродуоденэктомия</v>
          </cell>
        </row>
        <row r="4826">
          <cell r="B4826" t="str">
            <v>Резекция желудка</v>
          </cell>
        </row>
        <row r="4827">
          <cell r="B4827" t="str">
            <v>Резекция желудка дистальная субтотальная</v>
          </cell>
        </row>
        <row r="4828">
          <cell r="B4828" t="str">
            <v>Резекция желудка дистальная субтотальная с использованием видеоэндоскопических технологий</v>
          </cell>
        </row>
        <row r="4829">
          <cell r="B4829" t="str">
            <v>Резекция желудка дистальная субтотальная комбинированная</v>
          </cell>
        </row>
        <row r="4830">
          <cell r="B4830" t="str">
            <v>Резекция желудка проксимальная субтотальная</v>
          </cell>
        </row>
        <row r="4831">
          <cell r="B4831" t="str">
            <v>Резекция желудка проксимальная субтотальная трансторакальная</v>
          </cell>
        </row>
        <row r="4832">
          <cell r="B4832" t="str">
            <v>Резекция желудка проксимальная субтотальная комбинированная</v>
          </cell>
        </row>
        <row r="4833">
          <cell r="B4833" t="str">
            <v>Резекция оперированного желудка</v>
          </cell>
        </row>
        <row r="4834">
          <cell r="B4834" t="str">
            <v>Резекция желудка парциальная</v>
          </cell>
        </row>
        <row r="4835">
          <cell r="B4835" t="str">
            <v>Экстирпация культи желудка</v>
          </cell>
        </row>
        <row r="4836">
          <cell r="B4836" t="str">
            <v>Роботассистированная парциальная резекция желудка</v>
          </cell>
        </row>
        <row r="4837">
          <cell r="B4837" t="str">
            <v>Роботассистированная дистальная субтотальная резекция желудка</v>
          </cell>
        </row>
        <row r="4838">
          <cell r="B4838" t="str">
            <v>Резекция пищеводно-желудочного/пищеводно-кишечного анастомоза</v>
          </cell>
        </row>
        <row r="4839">
          <cell r="B4839" t="str">
            <v>Резекция пищеводно-желудочного/пищеводно-кишечного анастомоза трансторакальная</v>
          </cell>
        </row>
        <row r="4840">
          <cell r="B4840" t="str">
            <v>Удаление экстраорганного рецидива опухоли желудка</v>
          </cell>
        </row>
        <row r="4841">
          <cell r="B4841" t="str">
            <v>Продольная резекция желудка лапаротомическая</v>
          </cell>
        </row>
        <row r="4842">
          <cell r="B4842" t="str">
            <v>Продольная резекция желудка лапароскопическая</v>
          </cell>
        </row>
        <row r="4843">
          <cell r="B4843" t="str">
            <v>Ваготомия</v>
          </cell>
        </row>
        <row r="4844">
          <cell r="B4844" t="str">
            <v>Стволовая ваготомия</v>
          </cell>
        </row>
        <row r="4845">
          <cell r="B4845" t="str">
            <v>Селективная проксимальная ваготомия без дренирования</v>
          </cell>
        </row>
        <row r="4846">
          <cell r="B4846" t="str">
            <v>Ваготомия с дренированием</v>
          </cell>
        </row>
        <row r="4847">
          <cell r="B4847" t="str">
            <v>Лапароскопическая ваготомия</v>
          </cell>
        </row>
        <row r="4848">
          <cell r="B4848" t="str">
            <v>Ваготомия видеоторакоскопическая</v>
          </cell>
        </row>
        <row r="4849">
          <cell r="B4849" t="str">
            <v>Пилоропластика</v>
          </cell>
        </row>
        <row r="4850">
          <cell r="B4850" t="str">
            <v>Гастроэнтеростомия (без гастрэктомии)</v>
          </cell>
        </row>
        <row r="4851">
          <cell r="B4851" t="str">
            <v>Ушивание язвы желудка или двенадцатиперстной кишки</v>
          </cell>
        </row>
        <row r="4852">
          <cell r="B4852" t="str">
            <v>Ушивание язвы желудка или двенадцатиперстной кишки с использованием видеоэндоскопических технологий</v>
          </cell>
        </row>
        <row r="4853">
          <cell r="B4853" t="str">
            <v>Ревизия желудочного анастомоза</v>
          </cell>
        </row>
        <row r="4854">
          <cell r="B4854" t="str">
            <v>Гастропластика</v>
          </cell>
        </row>
        <row r="4855">
          <cell r="B4855" t="str">
            <v>Инвагинация дивертикула</v>
          </cell>
        </row>
        <row r="4856">
          <cell r="B4856" t="str">
            <v>Дуоденэктомия</v>
          </cell>
        </row>
        <row r="4857">
          <cell r="B4857" t="str">
            <v>Пластика пищевода</v>
          </cell>
        </row>
        <row r="4858">
          <cell r="B4858" t="str">
            <v>Пластика пищевода желудком</v>
          </cell>
        </row>
        <row r="4859">
          <cell r="B4859" t="str">
            <v>Пластика пищевода толстой кишкой</v>
          </cell>
        </row>
        <row r="4860">
          <cell r="B4860" t="str">
            <v>Пластика пищевода тонкой кишкой</v>
          </cell>
        </row>
        <row r="4861">
          <cell r="B4861" t="str">
            <v>Пластика пищевода с использованием микрососудистой техники</v>
          </cell>
        </row>
        <row r="4862">
          <cell r="B4862" t="str">
            <v>Пластика пищевода видеоторакоскопическая</v>
          </cell>
        </row>
        <row r="4863">
          <cell r="B4863" t="str">
            <v>Экстирпация пищевода</v>
          </cell>
        </row>
        <row r="4864">
          <cell r="B4864" t="str">
            <v>Экстирпация пищевода видеоторакоскопическая</v>
          </cell>
        </row>
        <row r="4865">
          <cell r="B4865" t="str">
            <v>Резекция пищевода</v>
          </cell>
        </row>
        <row r="4866">
          <cell r="B4866" t="str">
            <v>Резекция шейного отдела пищевода</v>
          </cell>
        </row>
        <row r="4867">
          <cell r="B4867" t="str">
            <v>Резекция пищевода субтотальная</v>
          </cell>
        </row>
        <row r="4868">
          <cell r="B4868" t="str">
            <v>Удаление экстраорганного рецидива опухоли пищевода</v>
          </cell>
        </row>
        <row r="4869">
          <cell r="B4869" t="str">
            <v>Удаление доброкачественных опухолей пищевода</v>
          </cell>
        </row>
        <row r="4870">
          <cell r="B4870" t="str">
            <v>Дивертикулэктомия пищевода</v>
          </cell>
        </row>
        <row r="4871">
          <cell r="B4871" t="str">
            <v>Резекция глоточно-пищеводного дивертикула Ценкера</v>
          </cell>
        </row>
        <row r="4872">
          <cell r="B4872" t="str">
            <v>Резекция дивертикула грудного отдела пищевода (бифуркационного, эпифренального)</v>
          </cell>
        </row>
        <row r="4873">
          <cell r="B4873" t="str">
            <v>Операции при пищеводно-респираторных свищах</v>
          </cell>
        </row>
        <row r="4874">
          <cell r="B4874" t="str">
            <v>Кардиодилятация пищевода</v>
          </cell>
        </row>
        <row r="4875">
          <cell r="B4875" t="str">
            <v>Эндоскопическая кардиодилятация пищевода механическим кардиодилятатором</v>
          </cell>
        </row>
        <row r="4876">
          <cell r="B4876" t="str">
            <v>Эндоскопическая кардиодилятация пищевода баллонным кардиодилятатором</v>
          </cell>
        </row>
        <row r="4877">
          <cell r="B4877" t="str">
            <v>Фундопликация</v>
          </cell>
        </row>
        <row r="4878">
          <cell r="B4878" t="str">
            <v>Фундопликация лапароскопическая</v>
          </cell>
        </row>
        <row r="4879">
          <cell r="B4879" t="str">
            <v>Гастростомия</v>
          </cell>
        </row>
        <row r="4880">
          <cell r="B4880" t="str">
            <v>Гастростомия с использованием видеоэндоскопических технологий</v>
          </cell>
        </row>
        <row r="4881">
          <cell r="B4881" t="str">
            <v>Ушивание гастростомы</v>
          </cell>
        </row>
        <row r="4882">
          <cell r="B4882" t="str">
            <v>Лапароскопическая гастростомия</v>
          </cell>
        </row>
        <row r="4883">
          <cell r="B4883" t="str">
            <v>Передняя гемипилорэктомия</v>
          </cell>
        </row>
        <row r="4884">
          <cell r="B4884" t="str">
            <v>Реконструкция гастроэнтероанастомоза</v>
          </cell>
        </row>
        <row r="4885">
          <cell r="B4885" t="str">
            <v>Лапароскопический гастроэнтероанастомоз</v>
          </cell>
        </row>
        <row r="4886">
          <cell r="B4886" t="str">
            <v>Эндоскопическая резекция слизистой пищевода</v>
          </cell>
        </row>
        <row r="4887">
          <cell r="B4887" t="str">
            <v>Аргоноплазменная абляция подслизистых опухолей (очагов метаплазии) пищевода</v>
          </cell>
        </row>
        <row r="4888">
          <cell r="B4888" t="str">
            <v>Эндоскопическая резекция слизистой желудка</v>
          </cell>
        </row>
        <row r="4889">
          <cell r="B4889" t="str">
            <v>Эндоскопическое удаление подслизистых образований желудка</v>
          </cell>
        </row>
        <row r="4890">
          <cell r="B4890" t="str">
            <v>Эндоскопическая хирургия при новообразованиях желудка</v>
          </cell>
        </row>
        <row r="4891">
          <cell r="B4891" t="str">
            <v>Резекция пищевода с одномоментной пластикой</v>
          </cell>
        </row>
        <row r="4892">
          <cell r="B4892" t="str">
            <v>Резекция пищевода с одномоментной пластикой видеоторакоскопическая</v>
          </cell>
        </row>
        <row r="4893">
          <cell r="B4893" t="str">
            <v>Эндоскопическая хирургия при новообразованиях пищевода</v>
          </cell>
        </row>
        <row r="4894">
          <cell r="B4894" t="str">
            <v>Эндоскопическое удаление полипов из пищевода</v>
          </cell>
        </row>
        <row r="4895">
          <cell r="B4895" t="str">
            <v>Эндоскопическое удаление подслизистых образований пищевода</v>
          </cell>
        </row>
        <row r="4896">
          <cell r="B4896" t="str">
            <v>Эндоскопическое удаление инородных тел пищевода</v>
          </cell>
        </row>
        <row r="4897">
          <cell r="B4897" t="str">
            <v>Эндоскопическое протезирование пищевода</v>
          </cell>
        </row>
        <row r="4898">
          <cell r="B4898" t="str">
            <v>Эндоскопическая эзофагодивертикулостомия</v>
          </cell>
        </row>
        <row r="4899">
          <cell r="B4899" t="str">
            <v>Эзофагоэнтероанастомоз</v>
          </cell>
        </row>
        <row r="4900">
          <cell r="B4900" t="str">
            <v>Эндопротезирование пищевода</v>
          </cell>
        </row>
        <row r="4901">
          <cell r="B4901" t="str">
            <v>Эзофагогастрофундопликация</v>
          </cell>
        </row>
        <row r="4902">
          <cell r="B4902" t="str">
            <v>Эзофагостомия</v>
          </cell>
        </row>
        <row r="4903">
          <cell r="B4903" t="str">
            <v>Рассечение рубцовой стриктуры пищевода</v>
          </cell>
        </row>
        <row r="4904">
          <cell r="B4904" t="str">
            <v>Лапароскопическая хирургия пищевода</v>
          </cell>
        </row>
        <row r="4905">
          <cell r="B4905" t="str">
            <v>Лапароскопическая эзофагокардиомиотомия</v>
          </cell>
        </row>
        <row r="4906">
          <cell r="B4906" t="str">
            <v>Лапароскопическая диафрагмокрурорафия</v>
          </cell>
        </row>
        <row r="4907">
          <cell r="B4907" t="str">
            <v>Лапароскопическая резекция пищевода</v>
          </cell>
        </row>
        <row r="4908">
          <cell r="B4908" t="str">
            <v>Эндоскопическая имплантация баллона в желудок</v>
          </cell>
        </row>
        <row r="4909">
          <cell r="B4909" t="str">
            <v>Эндоскопическое извлечение баллона из желудка</v>
          </cell>
        </row>
        <row r="4910">
          <cell r="B4910" t="str">
            <v>Эндоскопическое удаление инородных тел из желудка</v>
          </cell>
        </row>
        <row r="4911">
          <cell r="B4911" t="str">
            <v>Лапароскопическое трансгастральное удаление опухолей желудка</v>
          </cell>
        </row>
        <row r="4912">
          <cell r="B4912" t="str">
            <v>Видеоторакоскопическая лимфодиссекция при раке пищевода</v>
          </cell>
        </row>
        <row r="4913">
          <cell r="B4913" t="str">
            <v>Эндоскопическое электрохирургическое удаление новообразования пищевода</v>
          </cell>
        </row>
        <row r="4914">
          <cell r="B4914" t="str">
            <v>Эндоскопическое электрохирургическое удаление новообразования желудка</v>
          </cell>
        </row>
        <row r="4915">
          <cell r="B4915" t="str">
            <v>Закрытие гастростомы</v>
          </cell>
        </row>
        <row r="4916">
          <cell r="B4916" t="str">
            <v>Удаление эндопротеза пищевода</v>
          </cell>
        </row>
        <row r="4917">
          <cell r="B4917" t="str">
            <v>Ушивание разрыва пищевода</v>
          </cell>
        </row>
        <row r="4918">
          <cell r="B4918" t="str">
            <v>Наложение гастродуоденоанастомоза</v>
          </cell>
        </row>
        <row r="4919">
          <cell r="B4919" t="str">
            <v>Установка внутрижелудочного баллона</v>
          </cell>
        </row>
        <row r="4920">
          <cell r="B4920" t="str">
            <v>Удаление внутрижелудочного баллона</v>
          </cell>
        </row>
        <row r="4921">
          <cell r="B4921" t="str">
            <v>Эндоскопическое лигирование варикозных расширений пищевода</v>
          </cell>
        </row>
        <row r="4922">
          <cell r="B4922" t="str">
            <v>Наложение дуоденодуоденоанастомоза</v>
          </cell>
        </row>
        <row r="4923">
          <cell r="B4923" t="str">
            <v>Ушивание раны желудка при проникающем ранении или разрыве</v>
          </cell>
        </row>
        <row r="4924">
          <cell r="B4924" t="str">
            <v>Баллонная дилатация стеноза пищевода</v>
          </cell>
        </row>
        <row r="4925">
          <cell r="B4925" t="str">
            <v>Рассечение рубцовых стриктур желудка</v>
          </cell>
        </row>
        <row r="4926">
          <cell r="B4926" t="str">
            <v>Гастрошунтирование</v>
          </cell>
        </row>
        <row r="4927">
          <cell r="B4927" t="str">
            <v>Гастрошунтирование лапароскопическое</v>
          </cell>
        </row>
        <row r="4928">
          <cell r="B4928" t="str">
            <v>Билиопанкреатическое шунтирование</v>
          </cell>
        </row>
        <row r="4929">
          <cell r="B4929" t="str">
            <v>Билиопанкреатическое шунтирование лапароскопическое</v>
          </cell>
        </row>
        <row r="4930">
          <cell r="B4930" t="str">
            <v>Гастропликация лапароскопическая</v>
          </cell>
        </row>
        <row r="4931">
          <cell r="B4931" t="str">
            <v>Бандажирование желудка лапароскопическое</v>
          </cell>
        </row>
        <row r="4932">
          <cell r="B4932" t="str">
            <v>Иссечение дивертикула тонкой кишки</v>
          </cell>
        </row>
        <row r="4933">
          <cell r="B4933" t="str">
            <v>Сегментарное иссечение поврежденной тонкой кишки</v>
          </cell>
        </row>
        <row r="4934">
          <cell r="B4934" t="str">
            <v>Резекция тонкой кишки для интерпозиции</v>
          </cell>
        </row>
        <row r="4935">
          <cell r="B4935" t="str">
            <v>Роботассистированная резекция тонкой кишки</v>
          </cell>
        </row>
        <row r="4936">
          <cell r="B4936" t="str">
            <v>Илеоэктомия</v>
          </cell>
        </row>
        <row r="4937">
          <cell r="B4937" t="str">
            <v>Еюнэктомия</v>
          </cell>
        </row>
        <row r="4938">
          <cell r="B4938" t="str">
            <v>Наложение анастомоза тонкой кишки в толстую кишку</v>
          </cell>
        </row>
        <row r="4939">
          <cell r="B4939" t="str">
            <v>Илеостомия</v>
          </cell>
        </row>
        <row r="4940">
          <cell r="B4940" t="str">
            <v>Илеостомия превентивная</v>
          </cell>
        </row>
        <row r="4941">
          <cell r="B4941" t="str">
            <v>Еюностомия</v>
          </cell>
        </row>
        <row r="4942">
          <cell r="B4942" t="str">
            <v>Освобождение кишки, внедренной в другую (инвагинации)</v>
          </cell>
        </row>
        <row r="4943">
          <cell r="B4943" t="str">
            <v>Дезинвагинация с резекцией кишки</v>
          </cell>
        </row>
        <row r="4944">
          <cell r="B4944" t="str">
            <v>Оперативное удаление инородного тела тонкой кишки</v>
          </cell>
        </row>
        <row r="4945">
          <cell r="B4945" t="str">
            <v>Энтероэнтеростомия</v>
          </cell>
        </row>
        <row r="4946">
          <cell r="B4946" t="str">
            <v>Наложение энтеро-энтероанастомоза</v>
          </cell>
        </row>
        <row r="4947">
          <cell r="B4947" t="str">
            <v>Ушивание дефекта тонкой кишки</v>
          </cell>
        </row>
        <row r="4948">
          <cell r="B4948" t="str">
            <v>Разобщение тонкокишечных свищей</v>
          </cell>
        </row>
        <row r="4949">
          <cell r="B4949" t="str">
            <v>Эндоскопическое электрохирургическое удаление новообразования тонкой кишки</v>
          </cell>
        </row>
        <row r="4950">
          <cell r="B4950" t="str">
            <v>Закрытие илеостомы</v>
          </cell>
        </row>
        <row r="4951">
          <cell r="B4951" t="str">
            <v>Внутрибрюшное закрытие илеостомы с формированием илео- илеоанастомоза</v>
          </cell>
        </row>
        <row r="4952">
          <cell r="B4952" t="str">
            <v>Формирование обходного анастомоза тонкой кишки</v>
          </cell>
        </row>
        <row r="4953">
          <cell r="B4953" t="str">
            <v>Эндоскопическая резекция слизистой тонкой кишки</v>
          </cell>
        </row>
        <row r="4954">
          <cell r="B4954" t="str">
            <v>Энтеростомия</v>
          </cell>
        </row>
        <row r="4955">
          <cell r="B4955" t="str">
            <v>Удаление полипа тонкой кишки эндоскопическое</v>
          </cell>
        </row>
        <row r="4956">
          <cell r="B4956" t="str">
            <v>Баллонная дилатация стеноза тонкой кишки</v>
          </cell>
        </row>
        <row r="4957">
          <cell r="B4957" t="str">
            <v>Рассечение рубцовых стриктур тонкой кишки</v>
          </cell>
        </row>
        <row r="4958">
          <cell r="B4958" t="str">
            <v>Удаление инородных тел из тонкой кишки эндоскопическое</v>
          </cell>
        </row>
        <row r="4959">
          <cell r="B4959" t="str">
            <v>Удаление дивертикула толстой кишки</v>
          </cell>
        </row>
        <row r="4960">
          <cell r="B4960" t="str">
            <v>Иссечение толстой кишки, частичное</v>
          </cell>
        </row>
        <row r="4961">
          <cell r="B4961" t="str">
            <v>Иссечение толстой кишки с анастомозом "конец в конец"</v>
          </cell>
        </row>
        <row r="4962">
          <cell r="B4962" t="str">
            <v>Тотальная колэктомия</v>
          </cell>
        </row>
        <row r="4963">
          <cell r="B4963" t="str">
            <v>Субтотальная колэктомия</v>
          </cell>
        </row>
        <row r="4964">
          <cell r="B4964" t="str">
            <v>Наложение анастомоза толстой кишки в тонкую кишку</v>
          </cell>
        </row>
        <row r="4965">
          <cell r="B4965" t="str">
            <v>Резекция и формирование стомы</v>
          </cell>
        </row>
        <row r="4966">
          <cell r="B4966" t="str">
            <v>Колостомия</v>
          </cell>
        </row>
        <row r="4967">
          <cell r="B4967" t="str">
            <v>Колостомия превентивная</v>
          </cell>
        </row>
        <row r="4968">
          <cell r="B4968" t="str">
            <v>Цекостомия</v>
          </cell>
        </row>
        <row r="4969">
          <cell r="B4969" t="str">
            <v>Аппендэктомия</v>
          </cell>
        </row>
        <row r="4970">
          <cell r="B4970" t="str">
            <v>Аппендэктомия с использованием видеоэндоскопических технологий</v>
          </cell>
        </row>
        <row r="4971">
          <cell r="B4971" t="str">
            <v>Дренаж аппендикулярного абсцесса</v>
          </cell>
        </row>
        <row r="4972">
          <cell r="B4972" t="str">
            <v>Оперативное удаление инородного тела толстой кишки</v>
          </cell>
        </row>
        <row r="4973">
          <cell r="B4973" t="str">
            <v>Формирование обходного анастомоза толстой кишки</v>
          </cell>
        </row>
        <row r="4974">
          <cell r="B4974" t="str">
            <v>Закрытие колостомы</v>
          </cell>
        </row>
        <row r="4975">
          <cell r="B4975" t="str">
            <v>Внебрюшинное закрытие колостомы</v>
          </cell>
        </row>
        <row r="4976">
          <cell r="B4976" t="str">
            <v>Чрезбрюшинное закрытие колостомы</v>
          </cell>
        </row>
        <row r="4977">
          <cell r="B4977" t="str">
            <v>Проктопластика брюшнопромежностная</v>
          </cell>
        </row>
        <row r="4978">
          <cell r="B4978" t="str">
            <v>Гемиколэктомия левосторонняя</v>
          </cell>
        </row>
        <row r="4979">
          <cell r="B4979" t="str">
            <v>Гемиколэктомия левосторонняя с формированием колостомы</v>
          </cell>
        </row>
        <row r="4980">
          <cell r="B4980" t="str">
            <v>Гемиколэктомия левосторонняя с использованием видеоэндоскопических технологий</v>
          </cell>
        </row>
        <row r="4981">
          <cell r="B4981" t="str">
            <v>Гемиколэктомия левосторонняя роботассистированная</v>
          </cell>
        </row>
        <row r="4982">
          <cell r="B4982" t="str">
            <v>Комбинированная гемиколэктомия левосторонняя с резекцией соседних органов</v>
          </cell>
        </row>
        <row r="4983">
          <cell r="B4983" t="str">
            <v>Гемиколэктомия правосторонняя</v>
          </cell>
        </row>
        <row r="4984">
          <cell r="B4984" t="str">
            <v>Гемиколэктомия правосторонняя с использованием видеоэндоскопических технологий</v>
          </cell>
        </row>
        <row r="4985">
          <cell r="B4985" t="str">
            <v>Гемиколэктомия правосторонняя роботассистированная</v>
          </cell>
        </row>
        <row r="4986">
          <cell r="B4986" t="str">
            <v>Комбинированная гемиколэктомия правосторонняя с резекцией соседних органов</v>
          </cell>
        </row>
        <row r="4987">
          <cell r="B4987" t="str">
            <v>Резекция поперечно-ободочной кишки</v>
          </cell>
        </row>
        <row r="4988">
          <cell r="B4988" t="str">
            <v>Резекция поперечно-ободочной кишки с использованием видеоэндоскопических технологий</v>
          </cell>
        </row>
        <row r="4989">
          <cell r="B4989" t="str">
            <v>Комбинированная резекция ободочной кишки с резекцией соседних органов</v>
          </cell>
        </row>
        <row r="4990">
          <cell r="B4990" t="str">
            <v>Лапароскопическая резекция толстой кишки</v>
          </cell>
        </row>
        <row r="4991">
          <cell r="B4991" t="str">
            <v>Иссечение толстой кишки с анастомозом "конец в бок"</v>
          </cell>
        </row>
        <row r="4992">
          <cell r="B4992" t="str">
            <v>Удаление полипа толстой кишки</v>
          </cell>
        </row>
        <row r="4993">
          <cell r="B4993" t="str">
            <v>Удаление полипа толстой кишки эндоскопическое</v>
          </cell>
        </row>
        <row r="4994">
          <cell r="B4994" t="str">
            <v>Формирование тонкокишечного резервуара</v>
          </cell>
        </row>
        <row r="4995">
          <cell r="B4995" t="str">
            <v>Наложение реконструктивного толстокишечного анастомоза</v>
          </cell>
        </row>
        <row r="4996">
          <cell r="B4996" t="str">
            <v>Разобщение сращений при спаечной непроходимости</v>
          </cell>
        </row>
        <row r="4997">
          <cell r="B4997" t="str">
            <v>Разобщение сращений при спаечной непроходимости с использованием видеоэндоскопических технологий</v>
          </cell>
        </row>
        <row r="4998">
          <cell r="B4998" t="str">
            <v>Ушивание перфоративного отверстия или дефекта толстой кишки</v>
          </cell>
        </row>
        <row r="4999">
          <cell r="B4999" t="str">
            <v>Закрытие толстокишечных свищей</v>
          </cell>
        </row>
        <row r="5000">
          <cell r="B5000" t="str">
            <v>Эндоскопическое удаление ворсинчатых опухолей толстой кишки</v>
          </cell>
        </row>
        <row r="5001">
          <cell r="B5001" t="str">
            <v>Лапароскопическое удаление новообразования толстой кишки</v>
          </cell>
        </row>
        <row r="5002">
          <cell r="B5002" t="str">
            <v>Эндоскопическое электрохирургическое удаление новообразования толстой кишки</v>
          </cell>
        </row>
        <row r="5003">
          <cell r="B5003" t="str">
            <v>Удаление жирового придатка толстой кишки</v>
          </cell>
        </row>
        <row r="5004">
          <cell r="B5004" t="str">
            <v>Удаление жирового придатка толстой кишки лапароскопическое</v>
          </cell>
        </row>
        <row r="5005">
          <cell r="B5005" t="str">
            <v>Резекция илеоцекального угла</v>
          </cell>
        </row>
        <row r="5006">
          <cell r="B5006" t="str">
            <v>Колэктомия</v>
          </cell>
        </row>
        <row r="5007">
          <cell r="B5007" t="str">
            <v>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v>
          </cell>
        </row>
        <row r="5008">
          <cell r="B5008" t="str">
            <v>Лапароскопически-ассистированная, 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v>
          </cell>
        </row>
        <row r="5009">
          <cell r="B5009" t="str">
            <v>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v>
          </cell>
        </row>
        <row r="5010">
          <cell r="B5010" t="str">
            <v>Лапароскопически-ассистированная, 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v>
          </cell>
        </row>
        <row r="5011">
          <cell r="B5011" t="str">
            <v>Лапароскопически-ассистированная, колэктомия с брюшно-анальной резекцией прямой кишки</v>
          </cell>
        </row>
        <row r="5012">
          <cell r="B5012" t="str">
            <v>Лапароскопическая колэктомия с брюшно-анальной резекцией прямой кишки</v>
          </cell>
        </row>
        <row r="5013">
          <cell r="B5013" t="str">
            <v>Колэктомия с брюшно-анальной резекцией прямой кишки</v>
          </cell>
        </row>
        <row r="5014">
          <cell r="B5014" t="str">
            <v>Лапароскопически-ассистированная колэктомия с экстирпацией прямой кишки</v>
          </cell>
        </row>
        <row r="5015">
          <cell r="B5015" t="str">
            <v>Лапароскопическая колэктомия с экстирпацией прямой кишки</v>
          </cell>
        </row>
        <row r="5016">
          <cell r="B5016" t="str">
            <v>Колэктомия с экстирпацией прямой кишки</v>
          </cell>
        </row>
        <row r="5017">
          <cell r="B5017" t="str">
            <v>Лапароскопически-ассистированная колэктомия с формированием илеоректального анастомоза</v>
          </cell>
        </row>
        <row r="5018">
          <cell r="B5018" t="str">
            <v>Лапароскопическая колэктомия с формированием илеоректального анастомоза</v>
          </cell>
        </row>
        <row r="5019">
          <cell r="B5019" t="str">
            <v>Колэктомия с формированием илеоректального анастомоза</v>
          </cell>
        </row>
        <row r="5020">
          <cell r="B5020" t="str">
            <v>Лапароскопически-ассистированная субтотальная резекция ободочной кишки с формированием асцендоректального анастомоза</v>
          </cell>
        </row>
        <row r="5021">
          <cell r="B5021" t="str">
            <v>Лапароскопическая субтотальная резекция ободочной кишки с формированием асцендоректального анастомоза</v>
          </cell>
        </row>
        <row r="5022">
          <cell r="B5022" t="str">
            <v>Субтотальная резекция ободочной кишки с формированием асцендоректального анастомоза</v>
          </cell>
        </row>
        <row r="5023">
          <cell r="B5023" t="str">
            <v>Лапароскопически-ассистированная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4">
          <cell r="B5024" t="str">
            <v>Лапароскопическая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5">
          <cell r="B5025" t="str">
            <v>Открытая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6">
          <cell r="B5026" t="str">
            <v>Баллонная дилатация стенозов толстой кишки</v>
          </cell>
        </row>
        <row r="5027">
          <cell r="B5027" t="str">
            <v>Удаление инородных тел из толстой кишки эндоскопическое</v>
          </cell>
        </row>
        <row r="5028">
          <cell r="B5028" t="str">
            <v>Бужирование толстой кишки</v>
          </cell>
        </row>
        <row r="5029">
          <cell r="B5029" t="str">
            <v>Рассечение рубцовых стриктур толстой кишки</v>
          </cell>
        </row>
        <row r="5030">
          <cell r="B5030" t="str">
            <v>Удаление инородного тела прямой кишки с помощью разреза</v>
          </cell>
        </row>
        <row r="5031">
          <cell r="B5031" t="str">
            <v>Прижигание слизистой прямой кишки</v>
          </cell>
        </row>
        <row r="5032">
          <cell r="B5032" t="str">
            <v>Иссечение ректальной слизистой оболочки</v>
          </cell>
        </row>
        <row r="5033">
          <cell r="B5033" t="str">
            <v>Иссечение анальной трещины</v>
          </cell>
        </row>
        <row r="5034">
          <cell r="B5034" t="str">
            <v>Проктосигмоидэктомия</v>
          </cell>
        </row>
        <row r="5035">
          <cell r="B5035" t="str">
            <v>Восстановление прямой кишки</v>
          </cell>
        </row>
        <row r="5036">
          <cell r="B5036" t="str">
            <v>Восстановление прямой кишки. Промежностная проктопластика</v>
          </cell>
        </row>
        <row r="5037">
          <cell r="B5037" t="str">
            <v>Восстановление прямой кишки. Брюшно-промежностная проктопластика</v>
          </cell>
        </row>
        <row r="5038">
          <cell r="B5038" t="str">
            <v>Закрытие внутреннего свища прямой кишки</v>
          </cell>
        </row>
        <row r="5039">
          <cell r="B5039" t="str">
            <v>Иссечение ректовагинального свища трансперинеальным доступом с раздельным ушиванием дефектов прямой кишки и влагалища, передняя леваторопластика</v>
          </cell>
        </row>
        <row r="5040">
          <cell r="B5040" t="str">
            <v>Иссечение ректовагинального свища с ушиванием дефекта влагалища, низведение полнослойного лоскута прямой кишки</v>
          </cell>
        </row>
        <row r="5041">
          <cell r="B5041" t="str">
            <v>Иссечение ректовагинального свища брюшно-промежностным доступом с раздельным ушиванием дефектов прямой кишки и влагалища</v>
          </cell>
        </row>
        <row r="5042">
          <cell r="B5042" t="str">
            <v>Закрытие проктостомы</v>
          </cell>
        </row>
        <row r="5043">
          <cell r="B5043" t="str">
            <v>Разрез или иссечение приректальной ткани</v>
          </cell>
        </row>
        <row r="5044">
          <cell r="B5044" t="str">
            <v>Дренаж тазопрямокишечной ткани</v>
          </cell>
        </row>
        <row r="5045">
          <cell r="B5045" t="str">
            <v>Иссечение наружного свища прямой кишки</v>
          </cell>
        </row>
        <row r="5046">
          <cell r="B5046" t="str">
            <v>Разрез или иссечение перианальной ткани</v>
          </cell>
        </row>
        <row r="5047">
          <cell r="B5047" t="str">
            <v>Дренирование абсцесса прямой кишки</v>
          </cell>
        </row>
        <row r="5048">
          <cell r="B5048" t="str">
            <v>Удаление геморроидальных узлов</v>
          </cell>
        </row>
        <row r="5049">
          <cell r="B5049" t="str">
            <v>Склеротерапия геморроидальных узлов</v>
          </cell>
        </row>
        <row r="5050">
          <cell r="B5050" t="str">
            <v>Лигирование геморроидальных узлов</v>
          </cell>
        </row>
        <row r="5051">
          <cell r="B5051" t="str">
            <v>Дезартеризация геморроидальных узлов</v>
          </cell>
        </row>
        <row r="5052">
          <cell r="B5052" t="str">
            <v>Дезартеризация геморроидальных узлов под контролем ультразвуковой допплерографией, с мукопексией и лифтингом</v>
          </cell>
        </row>
        <row r="5053">
          <cell r="B5053" t="str">
            <v>Разделение анального сфинктера</v>
          </cell>
        </row>
        <row r="5054">
          <cell r="B5054" t="str">
            <v>Сфинктеропластика</v>
          </cell>
        </row>
        <row r="5055">
          <cell r="B5055" t="str">
            <v>Эвакуация тромбированных геморроидальных узлов</v>
          </cell>
        </row>
        <row r="5056">
          <cell r="B5056" t="str">
            <v>Удаление полипа анального канала и прямой кишки</v>
          </cell>
        </row>
        <row r="5057">
          <cell r="B5057" t="str">
            <v>Удаление инородного тела прямой кишки без разреза</v>
          </cell>
        </row>
        <row r="5058">
          <cell r="B5058" t="str">
            <v>Резекция сигмовидной кишки</v>
          </cell>
        </row>
        <row r="5059">
          <cell r="B5059" t="str">
            <v>Резекция сигмовидной кишки с использованием видеоэндоскопических технологий</v>
          </cell>
        </row>
        <row r="5060">
          <cell r="B5060" t="str">
            <v>Резекция сигмовидной кишки роботассистированная</v>
          </cell>
        </row>
        <row r="5061">
          <cell r="B5061" t="str">
            <v>Обструктивная резекция сигмовидной кишки</v>
          </cell>
        </row>
        <row r="5062">
          <cell r="B5062" t="str">
            <v>Обструктивная резекция сигмовидной кишки с использованием видеоэндоскопических технологий</v>
          </cell>
        </row>
        <row r="5063">
          <cell r="B5063" t="str">
            <v>Нервосберегающая лапароскопически-ассистированная резекция сигмовидной кишки</v>
          </cell>
        </row>
        <row r="5064">
          <cell r="B5064" t="str">
            <v>Комбинированная резекция сигмовидной кишки с резекцией соседних органов</v>
          </cell>
        </row>
        <row r="5065">
          <cell r="B5065" t="str">
            <v>Резекция сигмовидной ободочной кишки внутрибрюшная с анастомозом конец-в-конец</v>
          </cell>
        </row>
        <row r="5066">
          <cell r="B5066" t="str">
            <v>Экстирпация прямой кишки</v>
          </cell>
        </row>
        <row r="5067">
          <cell r="B5067" t="str">
            <v>Экстирпация прямой кишки с реконструкцией анального сфинктера</v>
          </cell>
        </row>
        <row r="5068">
          <cell r="B5068" t="str">
            <v>Экстирпация прямой кишки с использованием видеоэндоскопических технологий</v>
          </cell>
        </row>
        <row r="5069">
          <cell r="B5069" t="str">
            <v>Расширенная комбинированная брюшно-промежностная экстирпация прямой кишки</v>
          </cell>
        </row>
        <row r="5070">
          <cell r="B5070" t="str">
            <v>Резекция прямой кишки</v>
          </cell>
        </row>
        <row r="5071">
          <cell r="B5071" t="str">
            <v>Брюшно-анальная резекция прямой кишки с ликвидацией ректовагинального свища, ушиванием дефекта влагалища</v>
          </cell>
        </row>
        <row r="5072">
          <cell r="B5072" t="str">
            <v>Резекция прямой кишки передняя с использованием видеоэндоскопических технологий</v>
          </cell>
        </row>
        <row r="5073">
          <cell r="B5073" t="str">
            <v>Резекция прямой кишки передняя с реконструкцией ампулы прямой кишки</v>
          </cell>
        </row>
        <row r="5074">
          <cell r="B5074" t="str">
            <v>Резекция прямой кишки передняя низкая</v>
          </cell>
        </row>
        <row r="5075">
          <cell r="B5075" t="str">
            <v>Резекция прямой кишки передняя низкая с реконструкцией ампулы прямой кишки</v>
          </cell>
        </row>
        <row r="5076">
          <cell r="B5076" t="str">
            <v>Резекция прямой кишки брюшно-анальная с низведением сигмовидной кишки</v>
          </cell>
        </row>
        <row r="5077">
          <cell r="B5077" t="str">
            <v>Резекция прямой кишки брюшно-анальная с резекцией внутреннего сфинктера</v>
          </cell>
        </row>
        <row r="5078">
          <cell r="B5078" t="str">
            <v>Резекция прямой кишки интерсфинктерная</v>
          </cell>
        </row>
        <row r="5079">
          <cell r="B5079" t="str">
            <v>Передняя резекция прямой кишки</v>
          </cell>
        </row>
        <row r="5080">
          <cell r="B5080" t="str">
            <v>Нервосберегающая внутрибрюшная резекция прямой кишки с прецизионным выделением и сохранением элементов вегетативной нервной системы таза</v>
          </cell>
        </row>
        <row r="5081">
          <cell r="B5081" t="str">
            <v>Нервосберегающая лапароскопически-ассистированная резекция прямой кишки</v>
          </cell>
        </row>
        <row r="5082">
          <cell r="B5082" t="str">
            <v>Резекция прямой кишки роботассистированная</v>
          </cell>
        </row>
        <row r="5083">
          <cell r="B5083" t="str">
            <v>Комбинированная резекция прямой кишки с резекцией соседних органов</v>
          </cell>
        </row>
        <row r="5084">
          <cell r="B5084" t="str">
            <v>Трансанальная слизисто-подслизистая резекция нижнеампулярного отдела прямой кишки</v>
          </cell>
        </row>
        <row r="5085">
          <cell r="B5085" t="str">
            <v>Ушивание повреждения прямой кишки</v>
          </cell>
        </row>
        <row r="5086">
          <cell r="B5086" t="str">
            <v>Ректопексия</v>
          </cell>
        </row>
        <row r="5087">
          <cell r="B5087" t="str">
            <v>Ректопексия с использованием видеоэндоскопических технологий</v>
          </cell>
        </row>
        <row r="5088">
          <cell r="B5088" t="str">
            <v>Иссечение эпителиального копчикового хода</v>
          </cell>
        </row>
        <row r="5089">
          <cell r="B5089" t="str">
            <v>Микрохирургия при новообразованиях прямой кишки эндоскопическая</v>
          </cell>
        </row>
        <row r="5090">
          <cell r="B5090" t="str">
            <v>Реконструкция при новообразованиях прямой кишки</v>
          </cell>
        </row>
        <row r="5091">
          <cell r="B5091" t="str">
            <v>Реконструкция при новообразованиях прямой кишки эндоскопическая</v>
          </cell>
        </row>
        <row r="5092">
          <cell r="B5092" t="str">
            <v>Мезоректумэктомия</v>
          </cell>
        </row>
        <row r="5093">
          <cell r="B5093" t="str">
            <v>Реконструкция пищеводно-кишечного анастомоза при рубцовых деформациях, не подлежащих эндоскопическому лечению</v>
          </cell>
        </row>
        <row r="5094">
          <cell r="B5094" t="str">
            <v>Реконструкция пищеводно-желудочного анастомоза при тяжелых рефлюкс-эзофагитах</v>
          </cell>
        </row>
        <row r="5095">
          <cell r="B5095" t="str">
            <v>Эндоскопическое электрохирургическое удаление новообразования ректосигмоидного соединения</v>
          </cell>
        </row>
        <row r="5096">
          <cell r="B5096" t="str">
            <v>Эндоскопическое электрохирургическое удаление новообразования прямой кишки</v>
          </cell>
        </row>
        <row r="5097">
          <cell r="B5097" t="str">
            <v>Эндоскопическое электрохирургическое удаление новообразования заднего прохода (ануса) и анального канала</v>
          </cell>
        </row>
        <row r="5098">
          <cell r="B5098" t="str">
            <v>Иссечение новообразований перианальной области и анального канала</v>
          </cell>
        </row>
        <row r="5099">
          <cell r="B5099" t="str">
            <v>Вскрытие острого гнойного парапроктита</v>
          </cell>
        </row>
        <row r="5100">
          <cell r="B5100" t="str">
            <v>Иссечение подкожно-подслизистого свища прямой кишки</v>
          </cell>
        </row>
        <row r="5101">
          <cell r="B5101" t="str">
            <v>Иссечение транссфинктерного свища прямой кишки</v>
          </cell>
        </row>
        <row r="5102">
          <cell r="B5102" t="str">
            <v>Иссечение экстрасфинктерного свища прямой кишки</v>
          </cell>
        </row>
        <row r="5103">
          <cell r="B5103" t="str">
            <v>Удаление кисты параректальной клетчатки</v>
          </cell>
        </row>
        <row r="5104">
          <cell r="B5104" t="str">
            <v>Удаление новообразования параректальной клетчатки</v>
          </cell>
        </row>
        <row r="5105">
          <cell r="B5105" t="str">
            <v>Бужирование анального отверстия</v>
          </cell>
        </row>
        <row r="5106">
          <cell r="B5106" t="str">
            <v>Иссечение геморроидальных бахромок</v>
          </cell>
        </row>
        <row r="5107">
          <cell r="B5107" t="str">
            <v>Аносфинктеролеваторопластика</v>
          </cell>
        </row>
        <row r="5108">
          <cell r="B5108" t="str">
            <v>Аносфинктеропластика</v>
          </cell>
        </row>
        <row r="5109">
          <cell r="B5109" t="str">
            <v>Тромбэктомия геморроидальных узлов</v>
          </cell>
        </row>
        <row r="5110">
          <cell r="B5110" t="str">
            <v>Пневмодивульсия</v>
          </cell>
        </row>
        <row r="5111">
          <cell r="B5111" t="str">
            <v>Иссечение гипертрофированных анальных сосочков</v>
          </cell>
        </row>
        <row r="5112">
          <cell r="B5112" t="str">
            <v>Иссечение пресакральной кисты</v>
          </cell>
        </row>
        <row r="5113">
          <cell r="B5113" t="str">
            <v>Иссечение пресакральной кисты с резекцией копчика</v>
          </cell>
        </row>
        <row r="5114">
          <cell r="B5114" t="str">
            <v>Иссечение ректоцеле с пластикой ректовагинальной перегородки аллотрансплантатом</v>
          </cell>
        </row>
        <row r="5115">
          <cell r="B5115" t="str">
            <v>Сакральная проктопластика</v>
          </cell>
        </row>
        <row r="5116">
          <cell r="B5116" t="str">
            <v>Анопластика</v>
          </cell>
        </row>
        <row r="5117">
          <cell r="B5117" t="str">
            <v>Удаление кисты яичника</v>
          </cell>
        </row>
        <row r="5118">
          <cell r="B5118" t="str">
            <v>Удаление кисты яичника с использованием видеоэндоскопических технологий</v>
          </cell>
        </row>
        <row r="5119">
          <cell r="B5119" t="str">
            <v>Оофорэктомия лапаротомическая</v>
          </cell>
        </row>
        <row r="5120">
          <cell r="B5120" t="str">
            <v>Оофорэктомия с использованием видеоэндоскопических технологий</v>
          </cell>
        </row>
        <row r="5121">
          <cell r="B5121" t="str">
            <v>Удаление дисгенетичных гонад</v>
          </cell>
        </row>
        <row r="5122">
          <cell r="B5122" t="str">
            <v>Удаление гонадальных тяжей</v>
          </cell>
        </row>
        <row r="5123">
          <cell r="B5123" t="str">
            <v>Сальпинго-оофорэктомия лапаротомическая</v>
          </cell>
        </row>
        <row r="5124">
          <cell r="B5124" t="str">
            <v>Сальпинго-оофорэктомия с использованием видеоэндоскопических технологий</v>
          </cell>
        </row>
        <row r="5125">
          <cell r="B5125" t="str">
            <v>Сальпинго-оофорэктомия односторонняя с резекцией контрлатерального яичника и субтотальная резекция большого сальника лапаротомическая</v>
          </cell>
        </row>
        <row r="5126">
          <cell r="B5126" t="str">
            <v>Сальпинго-оофорэктомия односторонняя с резекцией контрлатерального яичника и субтотальная резекция большого сальника с использованием видеоэндоскопических технологий</v>
          </cell>
        </row>
        <row r="5127">
          <cell r="B5127" t="str">
            <v>Лапароскопическая транспозиция яичников</v>
          </cell>
        </row>
        <row r="5128">
          <cell r="B5128" t="str">
            <v>Резекция сальника с использованием видеоэндоскопических технологий</v>
          </cell>
        </row>
        <row r="5129">
          <cell r="B5129" t="str">
            <v>Резекция контралатерального яичника, большого сальника с использованием видеоэндоскопических технологий</v>
          </cell>
        </row>
        <row r="5130">
          <cell r="B5130" t="str">
            <v>Резекция контралатерального яичника, большого сальника лапаротомическая</v>
          </cell>
        </row>
        <row r="5131">
          <cell r="B5131" t="str">
            <v>Сальпингэктомия лапаротомическая</v>
          </cell>
        </row>
        <row r="5132">
          <cell r="B5132" t="str">
            <v>Сальпингэктомия с использованием видеоэндоскопических технологий</v>
          </cell>
        </row>
        <row r="5133">
          <cell r="B5133" t="str">
            <v>Кесарево сечение</v>
          </cell>
        </row>
        <row r="5134">
          <cell r="B5134" t="str">
            <v>Расширение шеечного канала</v>
          </cell>
        </row>
        <row r="5135">
          <cell r="B5135" t="str">
            <v>Резекция шейки матки</v>
          </cell>
        </row>
        <row r="5136">
          <cell r="B5136" t="str">
            <v>Пластика шейки матки</v>
          </cell>
        </row>
        <row r="5137">
          <cell r="B5137" t="str">
            <v>Разделение внутриматочных сращений</v>
          </cell>
        </row>
        <row r="5138">
          <cell r="B5138" t="str">
            <v>Абляция эндометрия</v>
          </cell>
        </row>
        <row r="5139">
          <cell r="B5139" t="str">
            <v>Субтотальная гистерэктомия (ампутация матки) лапаротомическая</v>
          </cell>
        </row>
        <row r="5140">
          <cell r="B5140" t="str">
            <v>Субтотальная гистерэктомия (ампутация матки) с использованием видеоэндоскопических технологий</v>
          </cell>
        </row>
        <row r="5141">
          <cell r="B5141" t="str">
            <v>Субтотальная гистерэктомия (ампутация матки) с придатками лапаротомическая</v>
          </cell>
        </row>
        <row r="5142">
          <cell r="B5142" t="str">
            <v>Субтотальная гистерэктомия (ампутация матки) с придатками с использованием видеоэндоскопических технологий</v>
          </cell>
        </row>
        <row r="5143">
          <cell r="B5143" t="str">
            <v>Тотальная гистерэктомия (экстирпация матки) лапаротомическая</v>
          </cell>
        </row>
        <row r="5144">
          <cell r="B5144" t="str">
            <v>Тотальная гистерэктомия (экстирпация матки) с использованием видеоэндоскопических технологий</v>
          </cell>
        </row>
        <row r="5145">
          <cell r="B5145" t="str">
            <v>Тотальная гистерэктомия (экстирпация матки) с придатками лапаротомическая</v>
          </cell>
        </row>
        <row r="5146">
          <cell r="B5146" t="str">
            <v>Тотальная гистерэктомия (экстирпация матки) с придатками лапароскопическая с использованием видеоэндоскопических технологий</v>
          </cell>
        </row>
        <row r="5147">
          <cell r="B5147" t="str">
            <v>Тотальная гистерэктомия (экстирпация матки) расширенная с использованием видеоэндоскопических технологий</v>
          </cell>
        </row>
        <row r="5148">
          <cell r="B5148" t="str">
            <v>Тотальная гистерэктомия (экстирпация матки) расширенная с транспозицией яичников с использованием видеоэндоскопических технологий</v>
          </cell>
        </row>
        <row r="5149">
          <cell r="B5149" t="str">
            <v>Тотальная гистерэктомия (экстирпация матки) расширенная с транспозицией яичников</v>
          </cell>
        </row>
        <row r="5150">
          <cell r="B5150" t="str">
            <v>Тотальная гистерэктомия (экстирпация матки) с придатками расширенная с использованием видеоэндоскопических технологий</v>
          </cell>
        </row>
        <row r="5151">
          <cell r="B5151" t="str">
            <v>Иссечение ретроцервикального эндометриоза</v>
          </cell>
        </row>
        <row r="5152">
          <cell r="B5152" t="str">
            <v>Резекция ректо-сигмоидного отдела кишки при гинекологической патологии</v>
          </cell>
        </row>
        <row r="5153">
          <cell r="B5153" t="str">
            <v>Резекция мочевого пузыря при гинекологической патологии</v>
          </cell>
        </row>
        <row r="5154">
          <cell r="B5154" t="str">
            <v>Резекция мочеточника при гинекологической патологии</v>
          </cell>
        </row>
        <row r="5155">
          <cell r="B5155" t="str">
            <v>Резекция большого сальника при гинекологической патологии</v>
          </cell>
        </row>
        <row r="5156">
          <cell r="B5156" t="str">
            <v>Роботассистированная аднексэктомия или резекция яичников, субтотальная резекция большого сальника</v>
          </cell>
        </row>
        <row r="5157">
          <cell r="B5157" t="str">
            <v>Влагалищная тотальная гистерэктомия (экстирпация матки) без придатков</v>
          </cell>
        </row>
        <row r="5158">
          <cell r="B5158" t="str">
            <v>Влагалищная тотальная гистерэктомия (экстирпация матки) расширенная роботассистированная</v>
          </cell>
        </row>
        <row r="5159">
          <cell r="B5159" t="str">
            <v>Влагалищная гистерэктомия без придатков с использованием видеоэндоскопических технологий</v>
          </cell>
        </row>
        <row r="5160">
          <cell r="B5160" t="str">
            <v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лапаротомическая</v>
          </cell>
        </row>
        <row r="5161">
          <cell r="B5161" t="str">
            <v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с использованием видеоэндоскопических технологий</v>
          </cell>
        </row>
        <row r="5162">
          <cell r="B5162" t="str">
            <v>Роботассистированная расширенная гистерэктомия (экстирпация матки) с придатками</v>
          </cell>
        </row>
        <row r="5163">
          <cell r="B5163" t="str">
            <v>Роботассистированная расширенная гистерэктомия (экстирпация матки) с транспозицией яичников</v>
          </cell>
        </row>
        <row r="5164">
          <cell r="B5164" t="str">
            <v>Роботассистированная транспозиция яичников</v>
          </cell>
        </row>
        <row r="5165">
          <cell r="B5165" t="str">
            <v>Влагалищная тотальная гистерэктомия (экстирпация матки) с придатками</v>
          </cell>
        </row>
        <row r="5166">
          <cell r="B5166" t="str">
            <v>Влагалищная тотальная гистерэктомия (экстирпация матки) с придатками роботассистированная</v>
          </cell>
        </row>
        <row r="5167">
          <cell r="B5167" t="str">
            <v>Влагалищная тотальная гистерэктомия (экстирпация матки) с маточными трубами роботассистированная</v>
          </cell>
        </row>
        <row r="5168">
          <cell r="B5168" t="str">
            <v>Влагалищная гистерэктомия с придатками с использованием видеоэндоскопических технологий</v>
          </cell>
        </row>
        <row r="5169">
          <cell r="B5169" t="str">
            <v>Восстановление тазового дна</v>
          </cell>
        </row>
        <row r="5170">
          <cell r="B5170" t="str">
            <v>Иссечение маточного опорного аппарата</v>
          </cell>
        </row>
        <row r="5171">
          <cell r="B5171" t="str">
            <v>Удаление параовариальной кисты лапаротомическое</v>
          </cell>
        </row>
        <row r="5172">
          <cell r="B5172" t="str">
            <v>Удаление параовариальной кисты с использованием видеоэндоскопических технологий</v>
          </cell>
        </row>
        <row r="5173">
          <cell r="B5173" t="str">
            <v>Иссечение гематомы женских половых органов</v>
          </cell>
        </row>
        <row r="5174">
          <cell r="B5174" t="str">
            <v>Восстановление маточного опорного аппарата</v>
          </cell>
        </row>
        <row r="5175">
          <cell r="B5175" t="str">
            <v>Восстановление маточного опорного аппарата с использованием видеоэндоскопических технологий</v>
          </cell>
        </row>
        <row r="5176">
          <cell r="B5176" t="str">
            <v>Дренирование абсцесса женских половых органов</v>
          </cell>
        </row>
        <row r="5177">
          <cell r="B5177" t="str">
            <v>Рассечение девственной плевы</v>
          </cell>
        </row>
        <row r="5178">
          <cell r="B5178" t="str">
            <v>Локальное иссечение влагалища</v>
          </cell>
        </row>
        <row r="5179">
          <cell r="B5179" t="str">
            <v>Восстановление влагалищной стенки</v>
          </cell>
        </row>
        <row r="5180">
          <cell r="B5180" t="str">
            <v>Реконструкция влагалища</v>
          </cell>
        </row>
        <row r="5181">
          <cell r="B5181" t="str">
            <v>Реконструкция влагалища сегментом кишки</v>
          </cell>
        </row>
        <row r="5182">
          <cell r="B5182" t="str">
            <v>Зашивание разрыва влагалища в промежности</v>
          </cell>
        </row>
        <row r="5183">
          <cell r="B5183" t="str">
            <v>Зашивание разрыва шейки матки</v>
          </cell>
        </row>
        <row r="5184">
          <cell r="B5184" t="str">
            <v>Рассечение и иссечение спаек женских половых органов</v>
          </cell>
        </row>
        <row r="5185">
          <cell r="B5185" t="str">
            <v>Рассечение и иссечение спаек женских половых органов с использованием видеоэндоскопических технологий</v>
          </cell>
        </row>
        <row r="5186">
          <cell r="B5186" t="str">
            <v>Иссечение и закрытие свища женских половых органов</v>
          </cell>
        </row>
        <row r="5187">
          <cell r="B5187" t="str">
            <v>Иссечение пузырно-влагалищного свища</v>
          </cell>
        </row>
        <row r="5188">
          <cell r="B5188" t="str">
            <v>Иссечение пузырно-маточного свища</v>
          </cell>
        </row>
        <row r="5189">
          <cell r="B5189" t="str">
            <v>Операции при опущении стенок матки и влагалища</v>
          </cell>
        </row>
        <row r="5190">
          <cell r="B5190" t="str">
            <v>Кульдопластика по Мак Коллу лапароскопическая</v>
          </cell>
        </row>
        <row r="5191">
          <cell r="B5191" t="str">
            <v>Операции при опущении задней стенки влагалища</v>
          </cell>
        </row>
        <row r="5192">
          <cell r="B5192" t="str">
            <v>Операции при опущении передней стенки влагалища</v>
          </cell>
        </row>
        <row r="5193">
          <cell r="B5193" t="str">
            <v>Срединная кольпоррафия</v>
          </cell>
        </row>
        <row r="5194">
          <cell r="B5194" t="str">
            <v>Манчестерская операция</v>
          </cell>
        </row>
        <row r="5195">
          <cell r="B5195" t="str">
            <v>Операции на клиторе</v>
          </cell>
        </row>
        <row r="5196">
          <cell r="B5196" t="str">
            <v>Восстановление вульвы и промежности</v>
          </cell>
        </row>
        <row r="5197">
          <cell r="B5197" t="str">
            <v>Иссечение новообразования молочной железы</v>
          </cell>
        </row>
        <row r="5198">
          <cell r="B5198" t="str">
            <v>Резекция молочной железы</v>
          </cell>
        </row>
        <row r="5199">
          <cell r="B5199" t="str">
            <v>Резекция молочной железы радикальная с региональной лимфаденэктомией</v>
          </cell>
        </row>
        <row r="5200">
          <cell r="B5200" t="str">
            <v>Резекция молочной железы радикальная с региональной лимфаденэктомией и одномоментной алломаммопластикой</v>
          </cell>
        </row>
        <row r="5201">
          <cell r="B5201" t="str">
            <v>Резекция молочной железы радикальная с регионарной лимфаденэктомией и пластикой подмышечной области композитным мышечным трансплантатом</v>
          </cell>
        </row>
        <row r="5202">
          <cell r="B5202" t="str">
            <v>Резекция молочной железы радикальная с региональной лимфаденэктомией и одномоментной алломаммопластикой с различными вариантами кожно-мышечных лоскутов</v>
          </cell>
        </row>
        <row r="5203">
          <cell r="B5203" t="str">
            <v>Резекция молочной железы радикальная комбинированная</v>
          </cell>
        </row>
        <row r="5204">
          <cell r="B5204" t="str">
            <v>Резекция молочной железы субтотальная с алломаммопластикой</v>
          </cell>
        </row>
        <row r="5205">
          <cell r="B5205" t="str">
            <v>Резекция молочной железы субтотальная с маммопластикой и эндопротезированием</v>
          </cell>
        </row>
        <row r="5206">
          <cell r="B5206" t="str">
            <v>Резекция молочной железы с определением "сторожевого" лимфатического узла флюоресцентным методом</v>
          </cell>
        </row>
        <row r="5207">
          <cell r="B5207" t="str">
            <v>Резекция молочной железы с определением "сторожевого" лимфатического узла радиоизотопным методом</v>
          </cell>
        </row>
        <row r="5208">
          <cell r="B5208" t="str">
            <v>Резекция молочной железы с определением "сторожевого" лимфатического узла методом контрастной лимфографии</v>
          </cell>
        </row>
        <row r="5209">
          <cell r="B5209" t="str">
            <v>Резекция молочной железы радикальная с одномоментной маммопластикой</v>
          </cell>
        </row>
        <row r="5210">
          <cell r="B5210" t="str">
            <v>Вентрофиксация матки</v>
          </cell>
        </row>
        <row r="5211">
          <cell r="B5211" t="str">
            <v>Пластика тела матки при аномалиях развития</v>
          </cell>
        </row>
        <row r="5212">
          <cell r="B5212" t="str">
            <v>Удаление рудиментарного рога матки</v>
          </cell>
        </row>
        <row r="5213">
          <cell r="B5213" t="str">
            <v>Удаление рудиментарного рога матки лапароскопическое</v>
          </cell>
        </row>
        <row r="5214">
          <cell r="B5214" t="str">
            <v>Миомэктомия (энуклеация миоматозных узлов) лапаротомическая</v>
          </cell>
        </row>
        <row r="5215">
          <cell r="B5215" t="str">
            <v>Миомэктомия (энуклеация миоматозных узлов) с использованием видеоэндоскопических технологий</v>
          </cell>
        </row>
        <row r="5216">
          <cell r="B5216" t="str">
            <v>Хирургическое лечение заболеваний шейки матки с использованием различных энергий</v>
          </cell>
        </row>
        <row r="5217">
          <cell r="B5217" t="str">
            <v>Электродиатермоконизация шейки матки</v>
          </cell>
        </row>
        <row r="5218">
          <cell r="B5218" t="str">
            <v>Лазерная вапоризация шейки матки</v>
          </cell>
        </row>
        <row r="5219">
          <cell r="B5219" t="str">
            <v>Радиоволновая терапия шейки матки</v>
          </cell>
        </row>
        <row r="5220">
          <cell r="B5220" t="str">
            <v>Криодеструкция шейки матки</v>
          </cell>
        </row>
        <row r="5221">
          <cell r="B5221" t="str">
            <v>Искусственное прерывание беременности (аборт)</v>
          </cell>
        </row>
        <row r="5222">
          <cell r="B5222" t="str">
            <v>Операции по поводу бесплодия на придатках матки</v>
          </cell>
        </row>
        <row r="5223">
          <cell r="B5223" t="str">
            <v>Метропластика лапаротомическая</v>
          </cell>
        </row>
        <row r="5224">
          <cell r="B5224" t="str">
            <v>Метропластика с использованием видеоэндоскопических технологий</v>
          </cell>
        </row>
        <row r="5225">
          <cell r="B5225" t="str">
            <v>Рассечение урогенитального сфинктера</v>
          </cell>
        </row>
        <row r="5226">
          <cell r="B5226" t="str">
            <v>Стерилизация маточных труб лапаротомическая</v>
          </cell>
        </row>
        <row r="5227">
          <cell r="B5227" t="str">
            <v>Стерилизация маточных труб с использованием видеоэндоскопических технологий</v>
          </cell>
        </row>
        <row r="5228">
          <cell r="B5228" t="str">
            <v>Хирургическое лечение недержания мочи при напряжении</v>
          </cell>
        </row>
        <row r="5229">
          <cell r="B5229" t="str">
            <v>Слинговые операции при недержании мочи</v>
          </cell>
        </row>
        <row r="5230">
          <cell r="B5230" t="str">
            <v>Уретропексия свободной синтетической петлей позадилонным доступом</v>
          </cell>
        </row>
        <row r="5231">
          <cell r="B5231" t="str">
            <v>Уретропексия свободной синтетической петлей трансобтураторным доступом</v>
          </cell>
        </row>
        <row r="5232">
          <cell r="B5232" t="str">
            <v>Уретроцистоцервикопексия позадилонным доступом</v>
          </cell>
        </row>
        <row r="5233">
          <cell r="B5233" t="str">
            <v>Мастэктомия</v>
          </cell>
        </row>
        <row r="5234">
          <cell r="B5234" t="str">
            <v>Мастэктомия подкожная с одномоментной алломаммопластикой</v>
          </cell>
        </row>
        <row r="5235">
          <cell r="B5235" t="str">
            <v>Мастэктомия подкожная с одномоментной алломаммопластикой с различными вариантами кожно-мышечных лоскутов</v>
          </cell>
        </row>
        <row r="5236">
          <cell r="B5236" t="str">
            <v>Мастэктомия радикальная с односторонней пластикой молочной железы с применением микрохирургической техники</v>
          </cell>
        </row>
        <row r="5237">
          <cell r="B5237" t="str">
            <v>Мастэктомия расширенная модифицированная с пластическим закрытием дефекта грудной стенки</v>
          </cell>
        </row>
        <row r="5238">
          <cell r="B5238" t="str">
            <v>Мастэктомия радикальная по Пэйти</v>
          </cell>
        </row>
        <row r="5239">
          <cell r="B5239" t="str">
            <v>Мастэктомия радикальная по Холстеду-Майеру с пластикой подмышечно-подключично-подлопаточной области композитным мышечным трансплантатом</v>
          </cell>
        </row>
        <row r="5240">
          <cell r="B5240" t="str">
            <v>Мастэктомия радикальная по Холстеду-Майеру с перевязкой лимфатических сосудов подмышечно-подключично-подлопаточной области с использованием микрохирургической техники</v>
          </cell>
        </row>
        <row r="5241">
          <cell r="B5241" t="str">
            <v>Мастэктомия радикальная по Холстеду-Майеру с пластикой TRAM-лоскутом и с использованием микрохирургической техники</v>
          </cell>
        </row>
        <row r="5242">
          <cell r="B5242" t="str">
            <v>Мастэктомия радикальная по Холстеду</v>
          </cell>
        </row>
        <row r="5243">
          <cell r="B5243" t="str">
            <v>Мастэктомия радикальная подкожная с алломаммопластикой</v>
          </cell>
        </row>
        <row r="5244">
          <cell r="B5244" t="str">
            <v>Мастэктомия радикальная с реконструкцией TRAM-лоскутом и использованием микрохирургической техники</v>
          </cell>
        </row>
        <row r="5245">
          <cell r="B5245" t="str">
            <v>Мастэктомия расширенная модифицированная с пластическим закрытием дефекта грудной стенки различными вариантами кожно-мышечных лоскутов</v>
          </cell>
        </row>
        <row r="5246">
          <cell r="B5246" t="str">
            <v>Мастэктомия радикальная с реконструкцией TRAM-лоскутом</v>
          </cell>
        </row>
        <row r="5247">
          <cell r="B5247" t="str">
            <v>Мастэктомия радикальная по Маддену</v>
          </cell>
        </row>
        <row r="5248">
          <cell r="B5248" t="str">
            <v>Мастэктомия радикальная по Маддену с реконструкцией кожно-мышечным лоскутом и эндопротезированием</v>
          </cell>
        </row>
        <row r="5249">
          <cell r="B5249" t="str">
            <v>Мастэктомия радикальная по Маддену с одномоментной установкой экспандера</v>
          </cell>
        </row>
        <row r="5250">
          <cell r="B5250" t="str">
            <v>Мастэктомия радикальная по Маддену с пластикой подмышечной области композитным мышечным трансплантатом</v>
          </cell>
        </row>
        <row r="5251">
          <cell r="B5251" t="str">
            <v>Отсроченная реконструкция молочной железы ТРАМ-лоскутом</v>
          </cell>
        </row>
        <row r="5252">
          <cell r="B5252" t="str">
            <v>Отсроченная реконструкция молочной железы кожно-мышечным лоскутом и эндопротезированием</v>
          </cell>
        </row>
        <row r="5253">
          <cell r="B5253" t="str">
            <v>Разрез промежности (эпизиотомия)</v>
          </cell>
        </row>
        <row r="5254">
          <cell r="B5254" t="str">
            <v>Редукция эмбриона</v>
          </cell>
        </row>
        <row r="5255">
          <cell r="B5255" t="str">
            <v>Редукция эмбриона трансабдоминальным доступом</v>
          </cell>
        </row>
        <row r="5256">
          <cell r="B5256" t="str">
            <v>Редукция эмбриона трансвагинальным доступом</v>
          </cell>
        </row>
        <row r="5257">
          <cell r="B5257" t="str">
            <v>Наложение швов на шейку матки</v>
          </cell>
        </row>
        <row r="5258">
          <cell r="B5258" t="str">
            <v>Демедуляция яичников</v>
          </cell>
        </row>
        <row r="5259">
          <cell r="B5259" t="str">
            <v>Вульвэктомия</v>
          </cell>
        </row>
        <row r="5260">
          <cell r="B5260" t="str">
            <v>Вульвэктомия с определением сторожевых лимфатических узлов, по показаниям лимфаденэктомия</v>
          </cell>
        </row>
        <row r="5261">
          <cell r="B5261" t="str">
            <v>Вульвэктомия с двухсторонней подвздошно-пахово-бедренной лимфаденэктомией</v>
          </cell>
        </row>
        <row r="5262">
          <cell r="B5262" t="str">
            <v>Гемивульвэктомия</v>
          </cell>
        </row>
        <row r="5263">
          <cell r="B5263" t="str">
            <v>Удаление инородного тела из влагалища</v>
          </cell>
        </row>
        <row r="5264">
          <cell r="B5264" t="str">
            <v>Удаление новообразования влагалища</v>
          </cell>
        </row>
        <row r="5265">
          <cell r="B5265" t="str">
            <v>Удаление опухоли влагалища с реконструктивно-пластическим компонентом</v>
          </cell>
        </row>
        <row r="5266">
          <cell r="B5266" t="str">
            <v>Электроэксцизия новообразования влагалища</v>
          </cell>
        </row>
        <row r="5267">
          <cell r="B5267" t="str">
            <v>Восстановление девственной плевы</v>
          </cell>
        </row>
        <row r="5268">
          <cell r="B5268" t="str">
            <v>Резекция яичника лапаротомическая</v>
          </cell>
        </row>
        <row r="5269">
          <cell r="B5269" t="str">
            <v>Резекция яичника с использованием видеоэндоскопических технологий</v>
          </cell>
        </row>
        <row r="5270">
          <cell r="B5270" t="str">
            <v>Резекция яичника с использованием видеоэндоскопических технологий с помощью коагулятора</v>
          </cell>
        </row>
        <row r="5271">
          <cell r="B5271" t="str">
            <v>Резекция яичника клиновидная с использованием видеоэндоскопических технологий</v>
          </cell>
        </row>
        <row r="5272">
          <cell r="B5272" t="str">
            <v>Экстирпация культи влагалища</v>
          </cell>
        </row>
        <row r="5273">
          <cell r="B5273" t="str">
            <v>Экстирпация культи шейки матки</v>
          </cell>
        </row>
        <row r="5274">
          <cell r="B5274" t="str">
            <v>Влагалищная экстирпация матки с придатками с использованием видеоэндоскопических технологий</v>
          </cell>
        </row>
        <row r="5275">
          <cell r="B5275" t="str">
            <v>Нервосберегающая экстирпация матки с придатками с верхней третью влагалища и тазовой лимфаденкэтомией (лапаротомическая)</v>
          </cell>
        </row>
        <row r="5276">
          <cell r="B5276" t="str">
            <v>Нервосберегающая экстирпация матки с придатками с верхней третью влагалища и тазовой лимфаденкэтомией с использованием видеоэндоскопических технологий</v>
          </cell>
        </row>
        <row r="5277">
          <cell r="B5277" t="str">
            <v>Экстирпация матки с транспозицией яичников и тазовой лимфаденэктомией</v>
          </cell>
        </row>
        <row r="5278">
          <cell r="B5278" t="str">
            <v>Экстирпация матки с тазовой лимфаденэктомией и интраоперационной лучевой терапией</v>
          </cell>
        </row>
        <row r="5279">
          <cell r="B5279" t="str">
            <v>Экстирпация матки с придатками с верхней третью влагалища и тазовой лимфаденкэтомией после предоперационной лучевой терапии</v>
          </cell>
        </row>
        <row r="5280">
          <cell r="B5280" t="str">
            <v>Нервосберегающая расширенная экстирпация матки с придатками и тазовой лимфаденэктомией</v>
          </cell>
        </row>
        <row r="5281">
          <cell r="B5281" t="str">
            <v>Нервосберегающая расширенная экстирпация матки с транспозицией яичников и тазовой лимфаденэктомией</v>
          </cell>
        </row>
        <row r="5282">
          <cell r="B5282" t="str">
            <v>Расширенная экстирпация матки с придатками или с транспозицией яичников и интраоперационной лучевой терапией</v>
          </cell>
        </row>
        <row r="5283">
          <cell r="B5283" t="str">
            <v>Ампутация шейки матки с интраоперационной фотодинамической терапией</v>
          </cell>
        </row>
        <row r="5284">
          <cell r="B5284" t="str">
            <v>Экстирпация матки с придатками роботассистированная</v>
          </cell>
        </row>
        <row r="5285">
          <cell r="B5285" t="str">
            <v>Экстирпация матки с маточными трубами роботассистированная</v>
          </cell>
        </row>
        <row r="5286">
          <cell r="B5286" t="str">
            <v>Экстирпация матки расширенная роботассистированная</v>
          </cell>
        </row>
        <row r="5287">
          <cell r="B5287" t="str">
            <v>Экстирпация матки без придатков роботассистированная</v>
          </cell>
        </row>
        <row r="5288">
          <cell r="B5288" t="str">
            <v>Роботассистированная радикальная трахелэктомия</v>
          </cell>
        </row>
        <row r="5289">
          <cell r="B5289" t="str">
            <v>Радикальная абдоминальная трахелэктомия</v>
          </cell>
        </row>
        <row r="5290">
          <cell r="B5290" t="str">
            <v>Гистерорезектоскопия с фотодинамической терапией и абляцией эндометрия</v>
          </cell>
        </row>
        <row r="5291">
          <cell r="B5291" t="str">
            <v>Высокая ампутация шейки матки</v>
          </cell>
        </row>
        <row r="5292">
          <cell r="B5292" t="str">
            <v>Экстирпация матки с придатками, резекция большого сальника с использованием видеоэндоскопических технологий</v>
          </cell>
        </row>
        <row r="5293">
          <cell r="B5293" t="str">
            <v>Оптимальные циторедуктивные операции с интраоперационной внутрибрюшинной химиотерапией в условиях гипертермии</v>
          </cell>
        </row>
        <row r="5294">
          <cell r="B5294" t="str">
            <v>Рассечение спаек, вскрытие и опорожнение серозоцеле</v>
          </cell>
        </row>
        <row r="5295">
          <cell r="B5295" t="str">
            <v>Рассечение перегородки влагалища</v>
          </cell>
        </row>
        <row r="5296">
          <cell r="B5296" t="str">
            <v>Рассечение синехий малых половых губ</v>
          </cell>
        </row>
        <row r="5297">
          <cell r="B5297" t="str">
            <v>Резекция малых половых губ</v>
          </cell>
        </row>
        <row r="5298">
          <cell r="B5298" t="str">
            <v>Феминизирующая пластика наружных гениталий</v>
          </cell>
        </row>
        <row r="5299">
          <cell r="B5299" t="str">
            <v>Удаление новообразования малой половой губы</v>
          </cell>
        </row>
        <row r="5300">
          <cell r="B5300" t="str">
            <v>Наложение акушерских щипцов</v>
          </cell>
        </row>
        <row r="5301">
          <cell r="B5301" t="str">
            <v>Вакуум-экстракция плода</v>
          </cell>
        </row>
        <row r="5302">
          <cell r="B5302" t="str">
            <v>Экстракция плода за тазовый конец</v>
          </cell>
        </row>
        <row r="5303">
          <cell r="B5303" t="str">
            <v>Плодоразрушающая операция</v>
          </cell>
        </row>
        <row r="5304">
          <cell r="B5304" t="str">
            <v>Ручное пособие при тазовом предлежании плода (по Цовьянову)</v>
          </cell>
        </row>
        <row r="5305">
          <cell r="B5305" t="str">
            <v>Поворот плода за ножку</v>
          </cell>
        </row>
        <row r="5306">
          <cell r="B5306" t="str">
            <v>Классическое ручное пособие при тазовом предлежании плода</v>
          </cell>
        </row>
        <row r="5307">
          <cell r="B5307" t="str">
            <v>Ручное отделение плаценты и выделение последа</v>
          </cell>
        </row>
        <row r="5308">
          <cell r="B5308" t="str">
            <v>Перевязка маточных артерий</v>
          </cell>
        </row>
        <row r="5309">
          <cell r="B5309" t="str">
            <v>Наложение гемостатических компрессионных швов (B-lunch)</v>
          </cell>
        </row>
        <row r="5310">
          <cell r="B5310" t="str">
            <v>Наложение клемм по Бакшееву</v>
          </cell>
        </row>
        <row r="5311">
          <cell r="B5311" t="str">
            <v>Наложение клемм по Генкелю-Тиканадзе</v>
          </cell>
        </row>
        <row r="5312">
          <cell r="B5312" t="str">
            <v>Установка внутриматочного баллона</v>
          </cell>
        </row>
        <row r="5313">
          <cell r="B5313" t="str">
            <v>Реинфузия аутокрови (с использованием аппарата cell-saver)</v>
          </cell>
        </row>
        <row r="5314">
          <cell r="B5314" t="str">
            <v>Вакуум-аспирация эндометрия</v>
          </cell>
        </row>
        <row r="5315">
          <cell r="B5315" t="str">
            <v>Амниоскопия</v>
          </cell>
        </row>
        <row r="5316">
          <cell r="B5316" t="str">
            <v>Промонтопексия лапаротомическая</v>
          </cell>
        </row>
        <row r="5317">
          <cell r="B5317" t="str">
            <v>Промонтопексия с использованием видеоэндоскопических технологий</v>
          </cell>
        </row>
        <row r="5318">
          <cell r="B5318" t="str">
            <v>Коррекция паравагинальных дефектов с использованием видеоэндоскопических технологий</v>
          </cell>
        </row>
        <row r="5319">
          <cell r="B5319" t="str">
            <v>Кольпоперинеоррафия и леваторопластика</v>
          </cell>
        </row>
        <row r="5320">
          <cell r="B5320" t="str">
            <v>Удаление полипа женских половых органов</v>
          </cell>
        </row>
        <row r="5321">
          <cell r="B5321" t="str">
            <v>Маммопластика</v>
          </cell>
        </row>
        <row r="5322">
          <cell r="B5322" t="str">
            <v>Маммопластика подгрудным доступом с применением эндопротеза, расположенного поджелезисто</v>
          </cell>
        </row>
        <row r="5323">
          <cell r="B5323" t="str">
            <v>Маммопластика подгрудным доступом с применением эндопротеза, расположенного подмышечно</v>
          </cell>
        </row>
        <row r="5324">
          <cell r="B5324" t="str">
            <v>Маммопластика подмышечным доступом с применением эндопротеза, расположенного поджелезисто</v>
          </cell>
        </row>
        <row r="5325">
          <cell r="B5325" t="str">
            <v>Маммопластика подмышечным доступом с применением эндопротеза, расположенного подмышечно</v>
          </cell>
        </row>
        <row r="5326">
          <cell r="B5326" t="str">
            <v>Маммопластика периареолярным доступом с применением эндопротеза, расположенного поджелезисто</v>
          </cell>
        </row>
        <row r="5327">
          <cell r="B5327" t="str">
            <v>Маммопластика периареолярным доступом с применением эндопротеза, расположенного подмышечно</v>
          </cell>
        </row>
        <row r="5328">
          <cell r="B5328" t="str">
            <v>Маммопластика уменьшающая с применением периареолярного доступа</v>
          </cell>
        </row>
        <row r="5329">
          <cell r="B5329" t="str">
            <v>Маммопластика уменьшающая с применением вертикального доступа</v>
          </cell>
        </row>
        <row r="5330">
          <cell r="B5330" t="str">
            <v>Маммопластика уменьшающая с применением доступа инвертированным Т</v>
          </cell>
        </row>
        <row r="5331">
          <cell r="B5331" t="str">
            <v>Кожная пластика с применением периареолярного доступа (мастопексия)</v>
          </cell>
        </row>
        <row r="5332">
          <cell r="B5332" t="str">
            <v>Кожная пластика с применением периареолярного и вертикального доступа (мастопексия)</v>
          </cell>
        </row>
        <row r="5333">
          <cell r="B5333" t="str">
            <v>Кожная пластика с применением доступа инвертированным Т (мастопексия)</v>
          </cell>
        </row>
        <row r="5334">
          <cell r="B5334" t="str">
            <v>Коррекция ареолярного комплекса молочных желез</v>
          </cell>
        </row>
        <row r="5335">
          <cell r="B5335" t="str">
            <v>Пластика втянутых сосков</v>
          </cell>
        </row>
        <row r="5336">
          <cell r="B5336" t="str">
            <v>Радикальная брюшная гистерэктомия</v>
          </cell>
        </row>
        <row r="5337">
          <cell r="B5337" t="str">
            <v>Деторзия яичника</v>
          </cell>
        </row>
        <row r="5338">
          <cell r="B5338" t="str">
            <v>Удаление новообразования придатков матки</v>
          </cell>
        </row>
        <row r="5339">
          <cell r="B5339" t="str">
            <v>Снятие швов с шейки матки</v>
          </cell>
        </row>
        <row r="5340">
          <cell r="B5340" t="str">
            <v>Марсупиализация абсцесса или кисты женских половых органов</v>
          </cell>
        </row>
        <row r="5341">
          <cell r="B5341" t="str">
            <v>Марсупиализация абсцесса или кисты большой железы преддверия влагалища</v>
          </cell>
        </row>
        <row r="5342">
          <cell r="B5342" t="str">
            <v>Удаление плодного яйца из маточной трубы</v>
          </cell>
        </row>
        <row r="5343">
          <cell r="B5343" t="str">
            <v>Удаление плодного яйца из маточной трубы лапароскопическое</v>
          </cell>
        </row>
        <row r="5344">
          <cell r="B5344" t="str">
            <v>Пластика маточной трубы</v>
          </cell>
        </row>
        <row r="5345">
          <cell r="B5345" t="str">
            <v>Супрацервикальная гистерэктомия</v>
          </cell>
        </row>
        <row r="5346">
          <cell r="B5346" t="str">
            <v>Супрацервикальная гистерэктомия без придатков лапароскопическая</v>
          </cell>
        </row>
        <row r="5347">
          <cell r="B5347" t="str">
            <v>Супрацервикальная гистерэктомия с придатками лапароскопическая</v>
          </cell>
        </row>
        <row r="5348">
          <cell r="B5348" t="str">
            <v>Ампутация шейки матки</v>
          </cell>
        </row>
        <row r="5349">
          <cell r="B5349" t="str">
            <v>Удаление новообразования вульвы</v>
          </cell>
        </row>
        <row r="5350">
          <cell r="B5350" t="str">
            <v>Электроэксцизия новообразования вульвы</v>
          </cell>
        </row>
        <row r="5351">
          <cell r="B5351" t="str">
            <v>Электроэксцизия новообразования шейки матки</v>
          </cell>
        </row>
        <row r="5352">
          <cell r="B5352" t="str">
            <v>Пластика малых половых губ</v>
          </cell>
        </row>
        <row r="5353">
          <cell r="B5353" t="str">
            <v>Гистероскопическая миомэктомия</v>
          </cell>
        </row>
        <row r="5354">
          <cell r="B5354" t="str">
            <v>Гистероскопическая миомэктомия электрохирургическая</v>
          </cell>
        </row>
        <row r="5355">
          <cell r="B5355" t="str">
            <v>Экстирпация большой железы преддверия влагалища</v>
          </cell>
        </row>
        <row r="5356">
          <cell r="B5356" t="str">
            <v>Энуклеация кисты большой железы преддверия влагалища</v>
          </cell>
        </row>
        <row r="5357">
          <cell r="B5357" t="str">
            <v>Ушивание повреждения стенки матки при проникающем ранении или разрыве лапаротомическое</v>
          </cell>
        </row>
        <row r="5358">
          <cell r="B5358" t="str">
            <v>Отсроченная реконструкция молочной железы с использованием эндопротеза</v>
          </cell>
        </row>
        <row r="5359">
          <cell r="B5359" t="str">
            <v>Вскрытие и дренирование абсцесса простаты</v>
          </cell>
        </row>
        <row r="5360">
          <cell r="B5360" t="str">
            <v>Трансуретральная резекция простаты</v>
          </cell>
        </row>
        <row r="5361">
          <cell r="B5361" t="str">
            <v>Трансуретральная простатэктомия с помощью лазера</v>
          </cell>
        </row>
        <row r="5362">
          <cell r="B5362" t="str">
            <v>Чреспузырная аденомэктомия</v>
          </cell>
        </row>
        <row r="5363">
          <cell r="B5363" t="str">
            <v>Позадилонная аденомэктомия</v>
          </cell>
        </row>
        <row r="5364">
          <cell r="B5364" t="str">
            <v>Лазерная вапоризация простаты</v>
          </cell>
        </row>
        <row r="5365">
          <cell r="B5365" t="str">
            <v>Радикальная простатэктомия</v>
          </cell>
        </row>
        <row r="5366">
          <cell r="B5366" t="str">
            <v>Радикальная промежностная простатэктомия</v>
          </cell>
        </row>
        <row r="5367">
          <cell r="B5367" t="str">
            <v>Простатэктомия надлобковая с реконструкцией и пластикой шейки мочевого пузыря</v>
          </cell>
        </row>
        <row r="5368">
          <cell r="B5368" t="str">
            <v>Радикальная позадилонная простатэктомия</v>
          </cell>
        </row>
        <row r="5369">
          <cell r="B5369" t="str">
            <v>Радикальная лапароскопическая простатэктомия</v>
          </cell>
        </row>
        <row r="5370">
          <cell r="B5370" t="str">
            <v>Нервосберегающая простатэктомия</v>
          </cell>
        </row>
        <row r="5371">
          <cell r="B5371" t="str">
            <v>Позадилонная простатэктомия с расширенной лимфаденэктомией</v>
          </cell>
        </row>
        <row r="5372">
          <cell r="B5372" t="str">
            <v>Простатэктомия роботассистированная</v>
          </cell>
        </row>
        <row r="5373">
          <cell r="B5373" t="str">
            <v>Дренаж тканей вокруг простаты</v>
          </cell>
        </row>
        <row r="5374">
          <cell r="B5374" t="str">
            <v>Остановка кровотечения (мужские половые органы)</v>
          </cell>
        </row>
        <row r="5375">
          <cell r="B5375" t="str">
            <v>Ревизия мошонки</v>
          </cell>
        </row>
        <row r="5376">
          <cell r="B5376" t="str">
            <v>Орхиэктомия</v>
          </cell>
        </row>
        <row r="5377">
          <cell r="B5377" t="str">
            <v>Орхофуникулэктомия</v>
          </cell>
        </row>
        <row r="5378">
          <cell r="B5378" t="str">
            <v>Вазотомия</v>
          </cell>
        </row>
        <row r="5379">
          <cell r="B5379" t="str">
            <v>Вазэктомия</v>
          </cell>
        </row>
        <row r="5380">
          <cell r="B5380" t="str">
            <v>Обрезание крайней плоти</v>
          </cell>
        </row>
        <row r="5381">
          <cell r="B5381" t="str">
            <v>Реконструктивная операция на половом члене</v>
          </cell>
        </row>
        <row r="5382">
          <cell r="B5382" t="str">
            <v>Восстановление и пластическая операция на половом члене. Корпоропластика пликационная</v>
          </cell>
        </row>
        <row r="5383">
          <cell r="B5383" t="str">
            <v>Восстановление и пластическая операция на половом члене. Корпоропластика лоскутная</v>
          </cell>
        </row>
        <row r="5384">
          <cell r="B5384" t="str">
            <v>Дренирование абсцесса мужских половых органов</v>
          </cell>
        </row>
        <row r="5385">
          <cell r="B5385" t="str">
            <v>Дренирование абсцесса предстательной железы</v>
          </cell>
        </row>
        <row r="5386">
          <cell r="B5386" t="str">
            <v>Протезирование яичка</v>
          </cell>
        </row>
        <row r="5387">
          <cell r="B5387" t="str">
            <v>Репозиция яичка</v>
          </cell>
        </row>
        <row r="5388">
          <cell r="B5388" t="str">
            <v>Низведение яичка</v>
          </cell>
        </row>
        <row r="5389">
          <cell r="B5389" t="str">
            <v>Фаллопластика</v>
          </cell>
        </row>
        <row r="5390">
          <cell r="B5390" t="str">
            <v>Фаллопластика с протезированием однокомпонентным протезом</v>
          </cell>
        </row>
        <row r="5391">
          <cell r="B5391" t="str">
            <v>Фаллопластика с протезированием трехкомпонентным протезом</v>
          </cell>
        </row>
        <row r="5392">
          <cell r="B5392" t="str">
            <v>Фаллопластика мышечно-фасциальным лоскутом</v>
          </cell>
        </row>
        <row r="5393">
          <cell r="B5393" t="str">
            <v>Наложение вазо-вазоанастомоза</v>
          </cell>
        </row>
        <row r="5394">
          <cell r="B5394" t="str">
            <v>Наложение вазо-эпидидимоанастомоза</v>
          </cell>
        </row>
        <row r="5395">
          <cell r="B5395" t="str">
            <v>Удаление придатка яичка</v>
          </cell>
        </row>
        <row r="5396">
          <cell r="B5396" t="str">
            <v>Иссечение оболочек яичка</v>
          </cell>
        </row>
        <row r="5397">
          <cell r="B5397" t="str">
            <v>Пластика оболочек яичка</v>
          </cell>
        </row>
        <row r="5398">
          <cell r="B5398" t="str">
            <v>Коррекция гинекомастии</v>
          </cell>
        </row>
        <row r="5399">
          <cell r="B5399" t="str">
            <v>Реваскуляризация полового члена</v>
          </cell>
        </row>
        <row r="5400">
          <cell r="B5400" t="str">
            <v>Маскулинизирующая пластика наружных гениталий</v>
          </cell>
        </row>
        <row r="5401">
          <cell r="B5401" t="str">
            <v>Ампутация полового члена (пенэктомия)</v>
          </cell>
        </row>
        <row r="5402">
          <cell r="B5402" t="str">
            <v>Разрез мошонки и влагалищной оболочки</v>
          </cell>
        </row>
        <row r="5403">
          <cell r="B5403" t="str">
            <v>Иссечение яичка</v>
          </cell>
        </row>
        <row r="5404">
          <cell r="B5404" t="str">
            <v>Пересадка яичка</v>
          </cell>
        </row>
        <row r="5405">
          <cell r="B5405" t="str">
            <v>Вазулэктомия</v>
          </cell>
        </row>
        <row r="5406">
          <cell r="B5406" t="str">
            <v>Прошивание белочной оболочки полового члена</v>
          </cell>
        </row>
        <row r="5407">
          <cell r="B5407" t="str">
            <v>Пластика мошонки</v>
          </cell>
        </row>
        <row r="5408">
          <cell r="B5408" t="str">
            <v>Иссечение кисты мужских половых органов</v>
          </cell>
        </row>
        <row r="5409">
          <cell r="B5409" t="str">
            <v>Иссечение кисты придатка яичка</v>
          </cell>
        </row>
        <row r="5410">
          <cell r="B5410" t="str">
            <v>Иссечение кисты семенного канатика</v>
          </cell>
        </row>
        <row r="5411">
          <cell r="B5411" t="str">
            <v>Иссечение кисты яичка</v>
          </cell>
        </row>
        <row r="5412">
          <cell r="B5412" t="str">
            <v>Пластика уздечки крайней плоти</v>
          </cell>
        </row>
        <row r="5413">
          <cell r="B5413" t="str">
            <v>Ушивание яичка</v>
          </cell>
        </row>
        <row r="5414">
          <cell r="B5414" t="str">
            <v>Энуклеация кисты придатка яичка</v>
          </cell>
        </row>
        <row r="5415">
          <cell r="B5415" t="str">
            <v>Трансуретральная энуклеация простаты</v>
          </cell>
        </row>
        <row r="5416">
          <cell r="B5416" t="str">
            <v>Лазерная энуклеация простаты</v>
          </cell>
        </row>
        <row r="5417">
          <cell r="B5417" t="str">
            <v>Резекция полового члена</v>
          </cell>
        </row>
        <row r="5418">
          <cell r="B5418" t="str">
            <v>Удаление доброкачественных новообразований полового члена</v>
          </cell>
        </row>
        <row r="5419">
          <cell r="B5419" t="str">
            <v>Реконструктивная операция кожи полового члена</v>
          </cell>
        </row>
        <row r="5420">
          <cell r="B5420" t="str">
            <v>Реконструктивная операция кожи мошонки</v>
          </cell>
        </row>
        <row r="5421">
          <cell r="B5421" t="str">
            <v>Наложение кавернозоспонгиоанастомоза</v>
          </cell>
        </row>
        <row r="5422">
          <cell r="B5422" t="str">
            <v>Ушивание кавернозного тела</v>
          </cell>
        </row>
        <row r="5423">
          <cell r="B5423" t="str">
            <v>Резекция придатка яичка</v>
          </cell>
        </row>
        <row r="5424">
          <cell r="B5424" t="str">
            <v>Эмболизация яичниковой вены</v>
          </cell>
        </row>
        <row r="5425">
          <cell r="B5425" t="str">
            <v>Гемитиреоидэктомия</v>
          </cell>
        </row>
        <row r="5426">
          <cell r="B5426" t="str">
            <v>Гемитиреоидэктомия с использованием видеоэндоскопических технологий</v>
          </cell>
        </row>
        <row r="5427">
          <cell r="B5427" t="str">
            <v>Гемитиреоидэктомия с микрохирургической пластикой</v>
          </cell>
        </row>
        <row r="5428">
          <cell r="B5428" t="str">
            <v>Гемитиреоидэктомия с истмусэктомией с использованием видеоэндоскопических технологий</v>
          </cell>
        </row>
        <row r="5429">
          <cell r="B5429" t="str">
            <v>Тиреоидэктомия</v>
          </cell>
        </row>
        <row r="5430">
          <cell r="B5430" t="str">
            <v>Тиреоидэктомия с использованием видеоэндоскопических технологий</v>
          </cell>
        </row>
        <row r="5431">
          <cell r="B5431" t="str">
            <v>Тиреоидэктомия с микрохирургической пластикой</v>
          </cell>
        </row>
        <row r="5432">
          <cell r="B5432" t="str">
            <v>Тиреоидэктомия с микрохирургическим невролизом возвратного гортанного нерва</v>
          </cell>
        </row>
        <row r="5433">
          <cell r="B5433" t="str">
            <v>Паратиреоидэктомия</v>
          </cell>
        </row>
        <row r="5434">
          <cell r="B5434" t="str">
            <v>Частичная адреналэктомия</v>
          </cell>
        </row>
        <row r="5435">
          <cell r="B5435" t="str">
            <v>Односторонняя адреналэктомия лапаротомным доступом</v>
          </cell>
        </row>
        <row r="5436">
          <cell r="B5436" t="str">
            <v>Односторонняя адреналэктомия люмботомным доступом</v>
          </cell>
        </row>
        <row r="5437">
          <cell r="B5437" t="str">
            <v>Односторонняя адреналэктомия торакофренотомным доступом</v>
          </cell>
        </row>
        <row r="5438">
          <cell r="B5438" t="str">
            <v>Гипофизэктомия</v>
          </cell>
        </row>
        <row r="5439">
          <cell r="B5439" t="str">
            <v>Гипофизэктомия трансназальным доступом</v>
          </cell>
        </row>
        <row r="5440">
          <cell r="B5440" t="str">
            <v>Гипофизэктомия транскраниальным доступом</v>
          </cell>
        </row>
        <row r="5441">
          <cell r="B5441" t="str">
            <v>Криогипофизэктомия</v>
          </cell>
        </row>
        <row r="5442">
          <cell r="B5442" t="str">
            <v>Субтотальная резекция щитовидной железы</v>
          </cell>
        </row>
        <row r="5443">
          <cell r="B5443" t="str">
            <v>Резекция щитовидной железы субтотальная с использованием видеоэндоскопических технологий</v>
          </cell>
        </row>
        <row r="5444">
          <cell r="B5444" t="str">
            <v>Предельно-субтотальная резекция щитовидной железы</v>
          </cell>
        </row>
        <row r="5445">
          <cell r="B5445" t="str">
            <v>Резекция щитовидной железы субтотальная с использованием видеоэндоскопических технологий и флюоресцентной навигацией паращитовидных желез</v>
          </cell>
        </row>
        <row r="5446">
          <cell r="B5446" t="str">
            <v>Резекция щитовидной железы с микрохирургическим невролизом возвратного гортанного нерва</v>
          </cell>
        </row>
        <row r="5447">
          <cell r="B5447" t="str">
            <v>Удаление паратиреоаденом</v>
          </cell>
        </row>
        <row r="5448">
          <cell r="B5448" t="str">
            <v>Субтотальная адреналэктомия</v>
          </cell>
        </row>
        <row r="5449">
          <cell r="B5449" t="str">
            <v>Тотальная адреналэктомия</v>
          </cell>
        </row>
        <row r="5450">
          <cell r="B5450" t="str">
            <v>Двухсторонняя адреналэктомия лапаратомным доступом</v>
          </cell>
        </row>
        <row r="5451">
          <cell r="B5451" t="str">
            <v>Удаление феохромоцитомы</v>
          </cell>
        </row>
        <row r="5452">
          <cell r="B5452" t="str">
            <v>Удаление камней из протоков слюнных желез</v>
          </cell>
        </row>
        <row r="5453">
          <cell r="B5453" t="str">
            <v>Частичная паратиреоидэктомия</v>
          </cell>
        </row>
        <row r="5454">
          <cell r="B5454" t="str">
            <v>Удаление новообразования гипофиза</v>
          </cell>
        </row>
        <row r="5455">
          <cell r="B5455" t="str">
            <v>Удаление новообразования гипофиза трансназальным доступом</v>
          </cell>
        </row>
        <row r="5456">
          <cell r="B5456" t="str">
            <v>Удаление новообразования гипофиза транскраниальным доступом</v>
          </cell>
        </row>
        <row r="5457">
          <cell r="B5457" t="str">
            <v>Удаление новообразования гипофиза трансназальным микроскопическим доступом</v>
          </cell>
        </row>
        <row r="5458">
          <cell r="B5458" t="str">
            <v>Удаление новообразования гипофиза с применением микрохирургической техники и интраоперационной навигации</v>
          </cell>
        </row>
        <row r="5459">
          <cell r="B5459" t="str">
            <v>Удаление новообразования гипофиза эндоназальным доступом с использованием видеоэндоскопических технологий</v>
          </cell>
        </row>
        <row r="5460">
          <cell r="B5460" t="str">
            <v>Удаление новообразования гипофиза трансназальным доступом с использованием видеоэндоскопических технологий</v>
          </cell>
        </row>
        <row r="5461">
          <cell r="B5461" t="str">
            <v>Эндоскопическая адреналэктомия односторонняя</v>
          </cell>
        </row>
        <row r="5462">
          <cell r="B5462" t="str">
            <v>Эндоскопическая адреналэктомия двухсторонняя</v>
          </cell>
        </row>
        <row r="5463">
          <cell r="B5463" t="str">
            <v>Пункция желудочка головного мозга</v>
          </cell>
        </row>
        <row r="5464">
          <cell r="B5464" t="str">
            <v>Краниотомия</v>
          </cell>
        </row>
        <row r="5465">
          <cell r="B5465" t="str">
            <v>Формирование трепанационных отверстий в костях черепа</v>
          </cell>
        </row>
        <row r="5466">
          <cell r="B5466" t="str">
            <v>Разрез головного мозга и мозговых оболочек</v>
          </cell>
        </row>
        <row r="5467">
          <cell r="B5467" t="str">
            <v>Иссечение поврежденных костей черепа</v>
          </cell>
        </row>
        <row r="5468">
          <cell r="B5468" t="str">
            <v>Иссечение поврежденных костей черепа с одномоментной пластикой дефекта ауто- или аллотрансплантатом</v>
          </cell>
        </row>
        <row r="5469">
          <cell r="B5469" t="str">
            <v>Краниопластика</v>
          </cell>
        </row>
        <row r="5470">
          <cell r="B5470" t="str">
            <v>Коррекция положения эпидуральных спинальных электродов</v>
          </cell>
        </row>
        <row r="5471">
          <cell r="B5471" t="str">
            <v>Вентрикулостомия</v>
          </cell>
        </row>
        <row r="5472">
          <cell r="B5472" t="str">
            <v>Вентрикулостомия третьего желудочка головного мозга с использованием видеоэндоскопических технологий</v>
          </cell>
        </row>
        <row r="5473">
          <cell r="B5473" t="str">
            <v>Установка вентрикуло-цистернального дренажа</v>
          </cell>
        </row>
        <row r="5474">
          <cell r="B5474" t="str">
            <v>Установка вентрикуло-цистернального дренажа с использованием видеоэндоскопических технологий</v>
          </cell>
        </row>
        <row r="5475">
          <cell r="B5475" t="str">
            <v>Установка внечерепного желудочкового шунта</v>
          </cell>
        </row>
        <row r="5476">
          <cell r="B5476" t="str">
            <v>Наложение анастомоза вентрикуло-атриального</v>
          </cell>
        </row>
        <row r="5477">
          <cell r="B5477" t="str">
            <v>Удаление абсцесса головного мозга с капсулой</v>
          </cell>
        </row>
        <row r="5478">
          <cell r="B5478" t="str">
            <v>Вскрытие абсцесса головного мозга и дренирование</v>
          </cell>
        </row>
        <row r="5479">
          <cell r="B5479" t="str">
            <v>Удаление кисты головного мозга</v>
          </cell>
        </row>
        <row r="5480">
          <cell r="B5480" t="str">
            <v>Удаление кисты головного мозга с применением микрохирургической техники</v>
          </cell>
        </row>
        <row r="5481">
          <cell r="B5481" t="str">
            <v>Удаление кисты головного мозга с применением микрохирургической техники и интраоперационной навигации</v>
          </cell>
        </row>
        <row r="5482">
          <cell r="B5482" t="str">
            <v>Пункция гематомы головного мозга</v>
          </cell>
        </row>
        <row r="5483">
          <cell r="B5483" t="str">
            <v>Декомпрессивная трепанация</v>
          </cell>
        </row>
        <row r="5484">
          <cell r="B5484" t="str">
            <v>Декомпрессия краниовертебрального перехода</v>
          </cell>
        </row>
        <row r="5485">
          <cell r="B5485" t="str">
            <v>Удаление гематомы головного мозга</v>
          </cell>
        </row>
        <row r="5486">
          <cell r="B5486" t="str">
            <v>Закрытое дренирование гематомы головного мозга при помощи фибринолитических препаратов</v>
          </cell>
        </row>
        <row r="5487">
          <cell r="B5487" t="str">
            <v>Удаление внутримозговой гематомы больших полушарий головного мозга с коагуляцией патологических сосудов артериовенозной мальформации</v>
          </cell>
        </row>
        <row r="5488">
          <cell r="B5488" t="str">
            <v>Удаление внутримозговой гематомы задней черепной ямки с иссечением артериовенозной мальформации</v>
          </cell>
        </row>
        <row r="5489">
          <cell r="B5489" t="str">
            <v>Удаление внутримозговой гематомы задней черепной ямки с коагуляцией патологических сосудов артериовенозной альформации</v>
          </cell>
        </row>
        <row r="5490">
          <cell r="B5490" t="str">
            <v>Удаление внутримозговой гематомы больших полушарий головного мозга с иссечением артериовенозной мальформации глубинных структур</v>
          </cell>
        </row>
        <row r="5491">
          <cell r="B5491" t="str">
            <v>Удаление внутримозговой гематомы больших полушарий головного мозга с иссечением артериовенозной мальформации</v>
          </cell>
        </row>
        <row r="5492">
          <cell r="B5492" t="str">
            <v>Удаление гематом больших полушарий головного мозга</v>
          </cell>
        </row>
        <row r="5493">
          <cell r="B5493" t="str">
            <v>Удаление гематом мозжечка</v>
          </cell>
        </row>
        <row r="5494">
          <cell r="B5494" t="str">
            <v>Удаление гематом глубинных структур головного мозга</v>
          </cell>
        </row>
        <row r="5495">
          <cell r="B5495" t="str">
            <v>Удаление эпидуральной гематомы головного мозга</v>
          </cell>
        </row>
        <row r="5496">
          <cell r="B5496" t="str">
            <v>Закрытое наружное дренирование субдуральной гематомы</v>
          </cell>
        </row>
        <row r="5497">
          <cell r="B5497" t="str">
            <v>Пластика твердой мозговой оболочки</v>
          </cell>
        </row>
        <row r="5498">
          <cell r="B5498" t="str">
            <v>Пластика черепных нервов</v>
          </cell>
        </row>
        <row r="5499">
          <cell r="B5499" t="str">
            <v>Реконструктивные операции при врожденных грыжах черепа</v>
          </cell>
        </row>
        <row r="5500">
          <cell r="B5500" t="str">
            <v>Реконструктивные операции при врожденных грыжах черепа с лобноглазничной реконструкцией</v>
          </cell>
        </row>
        <row r="5501">
          <cell r="B5501" t="str">
            <v>Реконструктивные операции при врожденных грыжах черепа с реконструкцией черепноглазничнолицевого комплекса</v>
          </cell>
        </row>
        <row r="5502">
          <cell r="B5502" t="str">
            <v>Реконструктивные операции при врожденных грыжах черепа с реконструкцией костей носа</v>
          </cell>
        </row>
        <row r="5503">
          <cell r="B5503" t="str">
            <v>Пластика верхнего сагиттального синуса</v>
          </cell>
        </row>
        <row r="5504">
          <cell r="B5504" t="str">
            <v>Трепанация черепа</v>
          </cell>
        </row>
        <row r="5505">
          <cell r="B5505" t="str">
            <v>Стереотаксические операции на головном мозге</v>
          </cell>
        </row>
        <row r="5506">
          <cell r="B5506" t="str">
            <v>Стереотаксическая биопсия опухоли головного мозга</v>
          </cell>
        </row>
        <row r="5507">
          <cell r="B5507" t="str">
            <v>Удаление новообразований головного мозга микрохирургическое</v>
          </cell>
        </row>
        <row r="5508">
          <cell r="B5508" t="str">
            <v>Микрохирургическое удаление новообразований больших полушарий головного мозга с применением стереотаксического наведения и интраоперационной навигации</v>
          </cell>
        </row>
        <row r="5509">
          <cell r="B5509" t="str">
            <v>Микрохирургическое удаление новообразований больших полушарий головного мозга с применением интраоперационной флюоресцентной микроскопии, лазерной спектроскопии, эндоскопии или эндоскопической ассистенции</v>
          </cell>
        </row>
        <row r="5510">
          <cell r="B5510" t="str">
            <v>Микрохирургическое удаление новообразований больших полушарий головного мозга с применением нейрофизиологического мониторирования</v>
          </cell>
        </row>
        <row r="5511">
          <cell r="B5511" t="str">
            <v>Удаление пораженного вещества головного мозга</v>
          </cell>
        </row>
        <row r="5512">
          <cell r="B5512" t="str">
            <v>Удаление участков мозговой оболочки</v>
          </cell>
        </row>
        <row r="5513">
          <cell r="B5513" t="str">
            <v>Перевязка кровеносных сосудов головного мозга</v>
          </cell>
        </row>
        <row r="5514">
          <cell r="B5514" t="str">
            <v>Удаление субдуральной гематомы</v>
          </cell>
        </row>
        <row r="5515">
          <cell r="B5515" t="str">
            <v>Кортикальная топэктомия</v>
          </cell>
        </row>
        <row r="5516">
          <cell r="B5516" t="str">
            <v>Лобэктомия (удаление доли головного мозга)</v>
          </cell>
        </row>
        <row r="5517">
          <cell r="B5517" t="str">
            <v>Роботассистированная лобэктомия</v>
          </cell>
        </row>
        <row r="5518">
          <cell r="B5518" t="str">
            <v>Амигдалогиппокампэктомия</v>
          </cell>
        </row>
        <row r="5519">
          <cell r="B5519" t="str">
            <v>Удаление новообразования основания черепа</v>
          </cell>
        </row>
        <row r="5520">
          <cell r="B5520" t="str">
            <v>Удаление новообразования основания черепа микрохирургическое</v>
          </cell>
        </row>
        <row r="5521">
          <cell r="B5521" t="str">
            <v>Удаление новообразования основания черепа микрохирургическое с пластикой дефекта основания черепа ауто- или искусственными имплантами</v>
          </cell>
        </row>
        <row r="5522">
          <cell r="B5522" t="str">
            <v>Удаление новообразования основания черепа микрохирургическое трансоральным доступом с пластикой дефекта основания черепа ауто- или искусственными имплантами</v>
          </cell>
        </row>
        <row r="5523">
          <cell r="B5523" t="str">
            <v>Удаление новообразования основания черепа микрохирургическое трансназальным доступом с пластикой дефекта основания черепа ауто- или искусственными имплантами</v>
          </cell>
        </row>
        <row r="5524">
          <cell r="B5524" t="str">
            <v>Удаление новообразования основания черепа трансназальное микрохирургическое с применением эндоскопической техники и пластикой дефекта основания черепа ауто- или искусственными имплантами</v>
          </cell>
        </row>
        <row r="5525">
          <cell r="B5525" t="str">
            <v>Удаление новообразования основания черепа трансназальное микрохирургическое с пластикой дефекта основания черепа ауто- или искусственными имплантами</v>
          </cell>
        </row>
        <row r="5526">
          <cell r="B5526" t="str">
            <v>Удаление новообразования спинного мозга</v>
          </cell>
        </row>
        <row r="5527">
          <cell r="B5527" t="str">
            <v>Удаление новообразования спинного мозга микрохирургическое</v>
          </cell>
        </row>
        <row r="5528">
          <cell r="B5528" t="str">
            <v>Микрохирургическое удаление новообразований спинного мозга с применением нейрофизиологического мониторинга</v>
          </cell>
        </row>
        <row r="5529">
          <cell r="B5529" t="str">
            <v>Микрохирургическое удаление новообразований спинного мозга с применением систем, стабилизирующих позвоночник</v>
          </cell>
        </row>
        <row r="5530">
          <cell r="B5530" t="str">
            <v>Клипирование шейки аневризмы артерий головного мозга</v>
          </cell>
        </row>
        <row r="5531">
          <cell r="B5531" t="str">
            <v>Клипирование шейки аневризмы внутренней сонной артерии</v>
          </cell>
        </row>
        <row r="5532">
          <cell r="B5532" t="str">
            <v>Клипирование шейки аневризмы средней мозговой артерии</v>
          </cell>
        </row>
        <row r="5533">
          <cell r="B5533" t="str">
            <v>Клипирование шейки аневризмы передней мозговой артерии</v>
          </cell>
        </row>
        <row r="5534">
          <cell r="B5534" t="str">
            <v>Клипирование шейки аневризмы базиллярной артерии (бифуркации) путем хирургических доступов с резекцией костей основания черепа</v>
          </cell>
        </row>
        <row r="5535">
          <cell r="B5535" t="str">
            <v>Клипирование шейки аневризмы дистальных сегментов артерий головного мозга</v>
          </cell>
        </row>
        <row r="5536">
          <cell r="B5536" t="str">
            <v>Клипирование шейки аневризмы задней нижней мозжечковой артерии</v>
          </cell>
        </row>
        <row r="5537">
          <cell r="B5537" t="str">
            <v>Клипирование шейки аневризмы каротидно-офтальмического сегмента</v>
          </cell>
        </row>
        <row r="5538">
          <cell r="B5538" t="str">
            <v>Клипирование шейки аневризмы в случаях множественных аневризм головного мозга</v>
          </cell>
        </row>
        <row r="5539">
          <cell r="B5539" t="str">
            <v>Эндоваскулярная трансартериальная окклюзия полости аневризмы с помощью микроспиралей</v>
          </cell>
        </row>
        <row r="5540">
          <cell r="B5540" t="str">
            <v>Эндоваскулярная трансартериальная окклюзия полости аневризмы с помощью микроспиралей при поддержке стента</v>
          </cell>
        </row>
        <row r="5541">
          <cell r="B5541" t="str">
            <v>Локальный эндоваскулярный трансвенозный тромболизис</v>
          </cell>
        </row>
        <row r="5542">
          <cell r="B5542" t="str">
            <v>Локальный эндоваскулярный трансартериальный тромболизис</v>
          </cell>
        </row>
        <row r="5543">
          <cell r="B5543" t="str">
            <v>Локальная эндоваскулярная трансартериальная тромбоэкстракция</v>
          </cell>
        </row>
        <row r="5544">
          <cell r="B5544" t="str">
            <v>Укрепление стенок аневризмы артерий головного мозга</v>
          </cell>
        </row>
        <row r="5545">
          <cell r="B5545" t="str">
            <v>Клипирование шейки аневризмы артерий головного мозга крупных и гигантских размеров</v>
          </cell>
        </row>
        <row r="5546">
          <cell r="B5546" t="str">
            <v>Клипирование шейки аневризмы артерий головного мозга крупных и гигантских размеров с применением внутрисосудистой аспирации крови открытым способом</v>
          </cell>
        </row>
        <row r="5547">
          <cell r="B5547" t="str">
            <v>Клипирование шейки аневризмы артерий головного мозга крупных и гигантских размеров с применением внутрисосудистой аспирации крови эндоваскулярным способом</v>
          </cell>
        </row>
        <row r="5548">
          <cell r="B5548" t="str">
            <v>Клипирование несущей аневризму артерии двумя клипсами</v>
          </cell>
        </row>
        <row r="5549">
          <cell r="B5549" t="str">
            <v>Клипирование и окклюзия баллоном несущей аневризму артерии</v>
          </cell>
        </row>
        <row r="5550">
          <cell r="B5550" t="str">
            <v>Установка субдурального или желудочкового датчика внутричерепного давления</v>
          </cell>
        </row>
        <row r="5551">
          <cell r="B5551" t="str">
            <v>Удаление новообразования оболочек головного мозга</v>
          </cell>
        </row>
        <row r="5552">
          <cell r="B5552" t="str">
            <v>Удаление новообразования оболочек головного мозга микрохирургическое</v>
          </cell>
        </row>
        <row r="5553">
          <cell r="B5553" t="str">
            <v>Удаление новообразования оболочек головного мозга микрохирургическое с пластикой твердой мозговой оболочки ауто- или искусственными имплантами</v>
          </cell>
        </row>
        <row r="5554">
          <cell r="B5554" t="str">
            <v>Удаление новообразования оболочек головного мозга микрохирургическое с пластикой твердой мозговой оболочки и свода черепа ауто- или искусственными имплантами</v>
          </cell>
        </row>
        <row r="5555">
          <cell r="B5555" t="str">
            <v>Удаление новообразования оболочек головного мозга микрохирургическое с пластикой твердой мозговой оболочки и венозных синусов ауто- или искусственными имплантами</v>
          </cell>
        </row>
        <row r="5556">
          <cell r="B5556" t="str">
            <v>Удаление новообразования оболочек головного мозга микрохирургическое с пластикой твердой мозговой оболочки, свода черепа и венозных синусов ауто- или искусственными имплантами</v>
          </cell>
        </row>
        <row r="5557">
          <cell r="B5557" t="str">
            <v>Удаление новообразования оболочек головного мозга с применением микрохирургической техники и интраоперационной навигации</v>
          </cell>
        </row>
        <row r="5558">
          <cell r="B5558" t="str">
            <v>Удаление новообразования оболочек головного мозга микрохирургическое с пластикой твердой мозговой оболочки, свода черепа и венозных синусов сложно-составными лоскутами</v>
          </cell>
        </row>
        <row r="5559">
          <cell r="B5559" t="str">
            <v>Имплантация временных электродов для нейростимуляции спинного мозга и периферических нервов</v>
          </cell>
        </row>
        <row r="5560">
          <cell r="B5560" t="str">
            <v>Каллозотомия</v>
          </cell>
        </row>
        <row r="5561">
          <cell r="B5561" t="str">
            <v>Каллозотомия микрохирургическая</v>
          </cell>
        </row>
        <row r="5562">
          <cell r="B5562" t="str">
            <v>Гемисферотомия функциональная</v>
          </cell>
        </row>
        <row r="5563">
          <cell r="B5563" t="str">
            <v>Гемисферотомия функциональная микрохирургическая</v>
          </cell>
        </row>
        <row r="5564">
          <cell r="B5564" t="str">
            <v>Имплантация программируемой системы в область блуждающего нерва</v>
          </cell>
        </row>
        <row r="5565">
          <cell r="B5565" t="str">
            <v>Костная пластика челюстно-лицевой области с использованием аутокостных трансплантатов и/или искусственных имплантов</v>
          </cell>
        </row>
        <row r="5566">
          <cell r="B5566" t="str">
            <v>Костная пластика челюстно-лицевой области с использованием контракционно-дистракционных аппаратов</v>
          </cell>
        </row>
        <row r="5567">
          <cell r="B5567" t="str">
            <v>Люмбо-перитонеальное шунтирование</v>
          </cell>
        </row>
        <row r="5568">
          <cell r="B5568" t="str">
            <v>Люмбальный дренаж наружный</v>
          </cell>
        </row>
        <row r="5569">
          <cell r="B5569" t="str">
            <v>Реконструкция лобно-глазничного комплекса с выдвижением</v>
          </cell>
        </row>
        <row r="5570">
          <cell r="B5570" t="str">
            <v>Пластика дефекта основания черепа</v>
          </cell>
        </row>
        <row r="5571">
          <cell r="B5571" t="str">
            <v>Пластика дефекта основания черепа с использованием аутотрансплантации костей свода черепа</v>
          </cell>
        </row>
        <row r="5572">
          <cell r="B5572" t="str">
            <v>Дренирование боковых желудочков головного мозга наружное</v>
          </cell>
        </row>
        <row r="5573">
          <cell r="B5573" t="str">
            <v>Удаление черепно-лицевого новообразования</v>
          </cell>
        </row>
        <row r="5574">
          <cell r="B5574" t="str">
            <v>Удаление черепно-лицевого новообразования микрохирургическое с пластикой дефекта основания черепа ауто- или искусственными имплантами</v>
          </cell>
        </row>
        <row r="5575">
          <cell r="B5575" t="str">
            <v>Удаление черепно-лицевого новообразования микрохирургическое с применением эндоскопической техники и пластикой дефекта основания черепа ауто- или искусственными имплантами</v>
          </cell>
        </row>
        <row r="5576">
          <cell r="B5576" t="str">
            <v>Резекция черепно-лицевого комплекса</v>
          </cell>
        </row>
        <row r="5577">
          <cell r="B5577" t="str">
            <v>Резекция черепно-лицевого комплекса с микрохирургической пластикой ауто- или искусственными имплантами</v>
          </cell>
        </row>
        <row r="5578">
          <cell r="B5578" t="str">
            <v>Резекция черепно-лицевого комплекса с реконструктивно- пластическим компонентом</v>
          </cell>
        </row>
        <row r="5579">
          <cell r="B5579" t="str">
            <v>Резекция черепно-лицевого комплекса с микрохирургической пластикой</v>
          </cell>
        </row>
        <row r="5580">
          <cell r="B5580" t="str">
            <v>Резекция черепно-лицевого комплекса с микрохирургической пластикой с использованием видеоэндоскопических технологий</v>
          </cell>
        </row>
        <row r="5581">
          <cell r="B5581" t="str">
            <v>Реконструктивные операции при черепно-лицевых новообразованиях</v>
          </cell>
        </row>
        <row r="5582">
          <cell r="B5582" t="str">
            <v>Микрохирургическая пластика черепно-лицевого комплекса с микрохирургической пластикой ауто- или искусственными имплантами</v>
          </cell>
        </row>
        <row r="5583">
          <cell r="B5583" t="str">
            <v>Удаление гематомы хиазмально-селлярной области</v>
          </cell>
        </row>
        <row r="5584">
          <cell r="B5584" t="str">
            <v>Трансназальное удаление гематомы хиазмально-селлярной области</v>
          </cell>
        </row>
        <row r="5585">
          <cell r="B5585" t="str">
            <v>Транскраниальное удаление гематомы хиазмально-селлярной области</v>
          </cell>
        </row>
        <row r="5586">
          <cell r="B5586" t="str">
            <v>Пластика ликворной фистулы</v>
          </cell>
        </row>
        <row r="5587">
          <cell r="B5587" t="str">
            <v>Эндоскопическая эндоназальная пластика ликворной фистулы основания черепа</v>
          </cell>
        </row>
        <row r="5588">
          <cell r="B5588" t="str">
            <v>Эндоскопическая пластика ликворных фистул</v>
          </cell>
        </row>
        <row r="5589">
          <cell r="B5589" t="str">
            <v>Трансназальная пластика ликворных фистул</v>
          </cell>
        </row>
        <row r="5590">
          <cell r="B5590" t="str">
            <v>Установка баллон-катетера в пазуху основной кости</v>
          </cell>
        </row>
        <row r="5591">
          <cell r="B5591" t="str">
            <v>Пластика ликворной фистулы основания черепа эндоназальная с использованием видеоэндоскопических технологий</v>
          </cell>
        </row>
        <row r="5592">
          <cell r="B5592" t="str">
            <v>Установка вентрикулярного дренажа наружного</v>
          </cell>
        </row>
        <row r="5593">
          <cell r="B5593" t="str">
            <v>Вентрикуло-перитонеальное шунтирование</v>
          </cell>
        </row>
        <row r="5594">
          <cell r="B5594" t="str">
            <v>Цистоперитонеальное шунтирование</v>
          </cell>
        </row>
        <row r="5595">
          <cell r="B5595" t="str">
            <v>Цисто-вентрикулярное дренирование</v>
          </cell>
        </row>
        <row r="5596">
          <cell r="B5596" t="str">
            <v>Цистоцистернальное дренирование</v>
          </cell>
        </row>
        <row r="5597">
          <cell r="B5597" t="str">
            <v>Дренирование опухолевых кист полости черепа</v>
          </cell>
        </row>
        <row r="5598">
          <cell r="B5598" t="str">
            <v>Фенестрация стенок кисты с использованием видеоэндоскопических технологий</v>
          </cell>
        </row>
        <row r="5599">
          <cell r="B5599" t="str">
            <v>Имплантация эпидуральных электродов</v>
          </cell>
        </row>
        <row r="5600">
          <cell r="B5600" t="str">
            <v>Имплантация эпидуральных спинальных электродов</v>
          </cell>
        </row>
        <row r="5601">
          <cell r="B5601" t="str">
            <v>Имплантация эпидуральных электродов над проекцией центральной коры головного мозга</v>
          </cell>
        </row>
        <row r="5602">
          <cell r="B5602" t="str">
            <v>Коррекция положения эпидуральных электродов</v>
          </cell>
        </row>
        <row r="5603">
          <cell r="B5603" t="str">
            <v>Коррекция положения спинальных электродов</v>
          </cell>
        </row>
        <row r="5604">
          <cell r="B5604" t="str">
            <v>Коррекция положения эпидуральных электродов над проекцией центральной коры головного мозга</v>
          </cell>
        </row>
        <row r="5605">
          <cell r="B5605" t="str">
            <v>Имплантация нейростимулятора</v>
          </cell>
        </row>
        <row r="5606">
          <cell r="B5606" t="str">
            <v>Имплантация подкожной части нейростимулятора</v>
          </cell>
        </row>
        <row r="5607">
          <cell r="B5607" t="str">
            <v>Имплантация системы электростимуляции периферических нервов</v>
          </cell>
        </row>
        <row r="5608">
          <cell r="B5608" t="str">
            <v>Пластика дефекта свода черепа</v>
          </cell>
        </row>
        <row r="5609">
          <cell r="B5609" t="str">
            <v>Пластика дефекта свода черепа с использованием аутотрансплантатов из костей свода черепа</v>
          </cell>
        </row>
        <row r="5610">
          <cell r="B5610" t="str">
            <v>Реконструкция черепно-глазнично-лицевого комплекса</v>
          </cell>
        </row>
        <row r="5611">
          <cell r="B5611" t="str">
            <v>Реконструкция черепно-глазнично-лицевого комплекса. Циркулярная орбитотомия и медиальное перемещение глазниц</v>
          </cell>
        </row>
        <row r="5612">
          <cell r="B5612" t="str">
            <v>Реконструкция черепно-глазнично-лицевого комплекса. Циркулярная орбитотомия и двухсторонняя остеотомия верхней челюсти с медиальным перемещением</v>
          </cell>
        </row>
        <row r="5613">
          <cell r="B5613" t="str">
            <v>Реконструкция черепно-глазнично-лицевого комплекса. Парциальная орбитотомия и медиальное перемещение глазниц</v>
          </cell>
        </row>
        <row r="5614">
          <cell r="B5614" t="str">
            <v>Удаление новообразования ствола головного мозга</v>
          </cell>
        </row>
        <row r="5615">
          <cell r="B5615" t="str">
            <v>Удаление новообразования ствола головного мозга микрохирургическое</v>
          </cell>
        </row>
        <row r="5616">
          <cell r="B5616" t="str">
            <v>Удаление новообразования ствола головного мозга с применением микрохирургической техники и интраоперационной навигации</v>
          </cell>
        </row>
        <row r="5617">
          <cell r="B5617" t="str">
            <v>Удаление новообразования мозжечка и IV желудочка головного мозга</v>
          </cell>
        </row>
        <row r="5618">
          <cell r="B5618" t="str">
            <v>Удаление новообразования мозжечка и IV желудочка с применением микрохирургической техники</v>
          </cell>
        </row>
        <row r="5619">
          <cell r="B5619" t="str">
            <v>Удаление новообразования мозжечка и IV желудочка с применением микрохирургической техники и интраоперационной навигации</v>
          </cell>
        </row>
        <row r="5620">
          <cell r="B5620" t="str">
            <v>Реконструкция лобно-глазничного комплекса</v>
          </cell>
        </row>
        <row r="5621">
          <cell r="B5621" t="str">
            <v>Реконструкция скуло-лобно-глазничного комплекса</v>
          </cell>
        </row>
        <row r="5622">
          <cell r="B5622" t="str">
            <v>Реконструкция лобно-носо-глазничного комплекса</v>
          </cell>
        </row>
        <row r="5623">
          <cell r="B5623" t="str">
            <v>Реконструкция скуло-лобно-носо-глазничного комплекса</v>
          </cell>
        </row>
        <row r="5624">
          <cell r="B5624" t="str">
            <v>Удаление новообразования больших полушарий головного мозга</v>
          </cell>
        </row>
        <row r="5625">
          <cell r="B5625" t="str">
            <v>Удаление новообразования больших полушарий головного мозга с применением микрохирургической техники</v>
          </cell>
        </row>
        <row r="5626">
          <cell r="B5626" t="str">
            <v>Удаление новообразования больших полушарий головного мозга с применением микрохирургической техники и интраоперационной навигации</v>
          </cell>
        </row>
        <row r="5627">
          <cell r="B5627" t="str">
            <v>Удаление новообразования головного мозга срединно-глубинной локализации</v>
          </cell>
        </row>
        <row r="5628">
          <cell r="B5628" t="str">
            <v>Удаление новообразования головного мозга срединно-глубинной локализации с применением микрохирургической техники</v>
          </cell>
        </row>
        <row r="5629">
          <cell r="B5629" t="str">
            <v>Удаление новообразования головного мозга срединно-глубинной локализации с применением микрохирургической техники и интраоперационной навигации</v>
          </cell>
        </row>
        <row r="5630">
          <cell r="B5630" t="str">
            <v>Эндоскопическое удаление новообразования головного мозга срединно-глубинной локализации</v>
          </cell>
        </row>
        <row r="5631">
          <cell r="B5631" t="str">
            <v>Удаление новообразования желудочков мозга</v>
          </cell>
        </row>
        <row r="5632">
          <cell r="B5632" t="str">
            <v>Удаление новообразования желудочков мозга с применением микрохирургической техники</v>
          </cell>
        </row>
        <row r="5633">
          <cell r="B5633" t="str">
            <v>Удаление новообразования желудочков мозга с применением микрохирургической техники и интраоперационной навигации</v>
          </cell>
        </row>
        <row r="5634">
          <cell r="B5634" t="str">
            <v>Эндоскопическое удаление новообразования желудочков мозга</v>
          </cell>
        </row>
        <row r="5635">
          <cell r="B5635" t="str">
            <v>Удаление новообразования области шишковидной железы головного мозга</v>
          </cell>
        </row>
        <row r="5636">
          <cell r="B5636" t="str">
            <v>Удаление новообразования области шишковидной железы головного мозга с применением микрохирургической техники</v>
          </cell>
        </row>
        <row r="5637">
          <cell r="B5637" t="str">
            <v>Удаление новообразования области шишковидной железы головного мозга с применением микрохирургической техники и интраоперационной навигации</v>
          </cell>
        </row>
        <row r="5638">
          <cell r="B5638" t="str">
            <v>Удаление новообразования IV желудочка с применением микрохирургической техники и с нейрофизиологическим контролем/мониторингом</v>
          </cell>
        </row>
        <row r="5639">
          <cell r="B5639" t="str">
            <v>Деструкция зоны вхождения задних корешков в спинной мозг</v>
          </cell>
        </row>
        <row r="5640">
          <cell r="B5640" t="str">
            <v>Удаление новообразования оболочек спинного мозга</v>
          </cell>
        </row>
        <row r="5641">
          <cell r="B5641" t="str">
            <v>Удаление новообразования оболочек спинного мозга с применением микрохирургической техники</v>
          </cell>
        </row>
        <row r="5642">
          <cell r="B5642" t="str">
            <v>Декомпрессия корешка черепно-мозгового нерва</v>
          </cell>
        </row>
        <row r="5643">
          <cell r="B5643" t="str">
            <v>Декомпрессия корешка черепно-мозгового нерва микроваскулярная с установкой протектора</v>
          </cell>
        </row>
        <row r="5644">
          <cell r="B5644" t="str">
            <v>Декомпрессия корешка черепно-мозгового нерва при нейроваскулярном конфликте</v>
          </cell>
        </row>
        <row r="5645">
          <cell r="B5645" t="str">
            <v>Удаление новообразования хиазмально-селлярной области и III желудочка головного мозга</v>
          </cell>
        </row>
        <row r="5646">
          <cell r="B5646" t="str">
            <v>Резекция черепно-глазнично-лицевого комплекса</v>
          </cell>
        </row>
        <row r="5647">
          <cell r="B5647" t="str">
            <v>Резекция черепно-глазнично-лицевого комплекса с микрохирургической пластикой</v>
          </cell>
        </row>
        <row r="5648">
          <cell r="B5648" t="str">
            <v>Резекция черепно-глазнично-лицевого комплекса с микрохирургической пластикой с использованием видеоэндоскопических технологий</v>
          </cell>
        </row>
        <row r="5649">
          <cell r="B5649" t="str">
            <v>Деструкция подкорковых структур головного мозга</v>
          </cell>
        </row>
        <row r="5650">
          <cell r="B5650" t="str">
            <v>Деструкция подкорковых структур стереотаксическим методом</v>
          </cell>
        </row>
        <row r="5651">
          <cell r="B5651" t="str">
            <v>Имплантация внутримозговых электродов</v>
          </cell>
        </row>
        <row r="5652">
          <cell r="B5652" t="str">
            <v>Имплантация внутримозговых электродов стереотаксическим методом</v>
          </cell>
        </row>
        <row r="5653">
          <cell r="B5653" t="str">
            <v>Коррекция положения внутримозговых электродов</v>
          </cell>
        </row>
        <row r="5654">
          <cell r="B5654" t="str">
            <v>Коррекция положения внутримозговых электродов стереотаксическим методом</v>
          </cell>
        </row>
        <row r="5655">
          <cell r="B5655" t="str">
            <v>Установка стента в желудочковую систему мозга</v>
          </cell>
        </row>
        <row r="5656">
          <cell r="B5656" t="str">
            <v>Установка стента в желудочковую систему мозга стереотаксическим методом</v>
          </cell>
        </row>
        <row r="5657">
          <cell r="B5657" t="str">
            <v>Удаление кавернозной ангиомы головного мозга</v>
          </cell>
        </row>
        <row r="5658">
          <cell r="B5658" t="str">
            <v>Удаление кавернозной ангиомы головного мозга с применением микрохирургической техники</v>
          </cell>
        </row>
        <row r="5659">
          <cell r="B5659" t="str">
            <v>Удаление кавернозной ангиомы головного мозга с применением микрохирургической техники и интраперационной навигации</v>
          </cell>
        </row>
        <row r="5660">
          <cell r="B5660" t="str">
            <v>Удаление новообразования черепных нервов</v>
          </cell>
        </row>
        <row r="5661">
          <cell r="B5661" t="str">
            <v>Удаление новообразования черепных нервов с применением микрохирургической техники</v>
          </cell>
        </row>
        <row r="5662">
          <cell r="B5662" t="str">
            <v>Удаление новообразования черепных нервов с применением микрохирургической техники и интраоперационной навигации</v>
          </cell>
        </row>
        <row r="5663">
          <cell r="B5663" t="str">
            <v>Удаление новообразования краниофарингеального протока</v>
          </cell>
        </row>
        <row r="5664">
          <cell r="B5664" t="str">
            <v>Удаление новообразования краниофарингеального протока с применением микрохирургической техники</v>
          </cell>
        </row>
        <row r="5665">
          <cell r="B5665" t="str">
            <v>Удаление новообразования краниофарингеального протока с применением микрохирургической техники и интраоперационной навигации</v>
          </cell>
        </row>
        <row r="5666">
          <cell r="B5666" t="str">
            <v>Трефинация черепа</v>
          </cell>
        </row>
        <row r="5667">
          <cell r="B5667" t="str">
            <v>Декомпрессия позвоночного канала микрохирургическая</v>
          </cell>
        </row>
        <row r="5668">
          <cell r="B5668" t="str">
            <v>Декомпрессия позвоночного канала с имплантацией стабилизирующей системы</v>
          </cell>
        </row>
        <row r="5669">
          <cell r="B5669" t="str">
            <v>Стентирование ликворопроводящих путей головного мозга</v>
          </cell>
        </row>
        <row r="5670">
          <cell r="B5670" t="str">
            <v>Реконструкция костей черепа и лицевого скелета с использованием стереолитографии</v>
          </cell>
        </row>
        <row r="5671">
          <cell r="B5671" t="str">
            <v>Удаление абсцессов спинного мозга</v>
          </cell>
        </row>
        <row r="5672">
          <cell r="B5672" t="str">
            <v>Удаление кист спинного мозга</v>
          </cell>
        </row>
        <row r="5673">
          <cell r="B5673" t="str">
            <v>Имплантация помпы для субарахноидального введения лекарственных препаратов</v>
          </cell>
        </row>
        <row r="5674">
          <cell r="B5674" t="str">
            <v>Настройка программируемого шунта</v>
          </cell>
        </row>
        <row r="5675">
          <cell r="B5675" t="str">
            <v>Удаление контузионного очага головного мозга</v>
          </cell>
        </row>
        <row r="5676">
          <cell r="B5676" t="str">
            <v>Дренирование кист полости черепа</v>
          </cell>
        </row>
        <row r="5677">
          <cell r="B5677" t="str">
            <v>Разделение или иссечение нерва</v>
          </cell>
        </row>
        <row r="5678">
          <cell r="B5678" t="str">
            <v>Сшивание нерва</v>
          </cell>
        </row>
        <row r="5679">
          <cell r="B5679" t="str">
            <v>Сшивание нерва с использованием микрохирургической техники</v>
          </cell>
        </row>
        <row r="5680">
          <cell r="B5680" t="str">
            <v>Невролиз и декомпрессия нерва</v>
          </cell>
        </row>
        <row r="5681">
          <cell r="B5681" t="str">
            <v>Невролиз и декомпрессия ветвей лицевого нерва</v>
          </cell>
        </row>
        <row r="5682">
          <cell r="B5682" t="str">
            <v>Выделение нерва в кистьевом туннеле</v>
          </cell>
        </row>
        <row r="5683">
          <cell r="B5683" t="str">
            <v>Периартериальная симпатэктомия</v>
          </cell>
        </row>
        <row r="5684">
          <cell r="B5684" t="str">
            <v>Невротомия</v>
          </cell>
        </row>
        <row r="5685">
          <cell r="B5685" t="str">
            <v>Невротомия с применением микрохирургической техники</v>
          </cell>
        </row>
        <row r="5686">
          <cell r="B5686" t="str">
            <v>Аутотрансплантация нерва</v>
          </cell>
        </row>
        <row r="5687">
          <cell r="B5687" t="str">
            <v>Невротрипсия</v>
          </cell>
        </row>
        <row r="5688">
          <cell r="B5688" t="str">
            <v>Радикулотомия</v>
          </cell>
        </row>
        <row r="5689">
          <cell r="B5689" t="str">
            <v>Хордотомия</v>
          </cell>
        </row>
        <row r="5690">
          <cell r="B5690" t="str">
            <v>Комиссуротомия</v>
          </cell>
        </row>
        <row r="5691">
          <cell r="B5691" t="str">
            <v>Бульботомия</v>
          </cell>
        </row>
        <row r="5692">
          <cell r="B5692" t="str">
            <v>Трактотомия</v>
          </cell>
        </row>
        <row r="5693">
          <cell r="B5693" t="str">
            <v>Аутотрансплантация периферического нерва</v>
          </cell>
        </row>
        <row r="5694">
          <cell r="B5694" t="str">
            <v>Аутотрансплантация периферического нерва с использованием микрохирургической техники</v>
          </cell>
        </row>
        <row r="5695">
          <cell r="B5695" t="str">
            <v>Симпатэктомия</v>
          </cell>
        </row>
        <row r="5696">
          <cell r="B5696" t="str">
            <v>Симпатэктомия торакоскопическая</v>
          </cell>
        </row>
        <row r="5697">
          <cell r="B5697" t="str">
            <v>Симпатэктомия поясничная</v>
          </cell>
        </row>
        <row r="5698">
          <cell r="B5698" t="str">
            <v>Симпатэктомия грудная</v>
          </cell>
        </row>
        <row r="5699">
          <cell r="B5699" t="str">
            <v>Вылущивание невриномы</v>
          </cell>
        </row>
        <row r="5700">
          <cell r="B5700" t="str">
            <v>Транспозиция нерва</v>
          </cell>
        </row>
        <row r="5701">
          <cell r="B5701" t="str">
            <v>Транспозиция ветвей лицевого нерва с использованием микрохирургической техники</v>
          </cell>
        </row>
        <row r="5702">
          <cell r="B5702" t="str">
            <v>Рассечение спаек и декомпрессия стволов нервных сплетений</v>
          </cell>
        </row>
        <row r="5703">
          <cell r="B5703" t="str">
            <v>Невротизация</v>
          </cell>
        </row>
        <row r="5704">
          <cell r="B5704" t="str">
            <v>Невротизация брахиоплексальная селективная с применением микрохирургической техники</v>
          </cell>
        </row>
        <row r="5705">
          <cell r="B5705" t="str">
            <v>Невротизация интеркостобрахеальная селективная с применением микрохирургической техники</v>
          </cell>
        </row>
        <row r="5706">
          <cell r="B5706" t="str">
            <v>Невротизация внутриплексальная с применением микрохирургической техники</v>
          </cell>
        </row>
        <row r="5707">
          <cell r="B5707" t="str">
            <v>Удаление новообразования спинномозгового нерва</v>
          </cell>
        </row>
        <row r="5708">
          <cell r="B5708" t="str">
            <v>Удаление новообразования спинномозгового нерва микрохирургическое</v>
          </cell>
        </row>
        <row r="5709">
          <cell r="B5709" t="str">
            <v>Ризотомия</v>
          </cell>
        </row>
        <row r="5710">
          <cell r="B5710" t="str">
            <v>Дренирование фурункула наружного уха</v>
          </cell>
        </row>
        <row r="5711">
          <cell r="B5711" t="str">
            <v>Кюретаж наружного уха</v>
          </cell>
        </row>
        <row r="5712">
          <cell r="B5712" t="str">
            <v>Первичная хирургическая обработка раны наружного уха</v>
          </cell>
        </row>
        <row r="5713">
          <cell r="B5713" t="str">
            <v>Наложение швов на ушную раковину и наружный слуховой проход</v>
          </cell>
        </row>
        <row r="5714">
          <cell r="B5714" t="str">
            <v>Сшивание наружного уха</v>
          </cell>
        </row>
        <row r="5715">
          <cell r="B5715" t="str">
            <v>Реконструкция наружного слухового прохода</v>
          </cell>
        </row>
        <row r="5716">
          <cell r="B5716" t="str">
            <v>Удаление ушной серы</v>
          </cell>
        </row>
        <row r="5717">
          <cell r="B5717" t="str">
            <v>Удаление инородного тела из слухового отверстия</v>
          </cell>
        </row>
        <row r="5718">
          <cell r="B5718" t="str">
            <v>Удаление инородного тела из наружного слухового прохода; вторичное оперативное лечение</v>
          </cell>
        </row>
        <row r="5719">
          <cell r="B5719" t="str">
            <v>Мирингопластика</v>
          </cell>
        </row>
        <row r="5720">
          <cell r="B5720" t="str">
            <v>Ревизия тимпанопластики</v>
          </cell>
        </row>
        <row r="5721">
          <cell r="B5721" t="str">
            <v>Миринготомия</v>
          </cell>
        </row>
        <row r="5722">
          <cell r="B5722" t="str">
            <v>Продувание слуховой трубы</v>
          </cell>
        </row>
        <row r="5723">
          <cell r="B5723" t="str">
            <v>Мастоидотомия</v>
          </cell>
        </row>
        <row r="5724">
          <cell r="B5724" t="str">
            <v>Тимпанопластика</v>
          </cell>
        </row>
        <row r="5725">
          <cell r="B5725" t="str">
            <v>Тимпанопластика с применением микрохирургической техники</v>
          </cell>
        </row>
        <row r="5726">
          <cell r="B5726" t="str">
            <v>Тимпанопластика с применением аллогенных трансплантатов</v>
          </cell>
        </row>
        <row r="5727">
          <cell r="B5727" t="str">
            <v>Тимпанопластика при наличии осложнений: холестеатомы, фистулы лабиринта, дефектов костных стенок среднего уха, одномоментно с санирующим вмешательством, с применением микрохирургической техники, аутогенных тканей, аллогенных трансплантатов</v>
          </cell>
        </row>
        <row r="5728">
          <cell r="B5728" t="str">
            <v>Реконструкция анатомических структур и звукопроводящего аппарата среднего уха с применением микрохирургической техники, аутогенных тканей, аллогенных трансплантатов</v>
          </cell>
        </row>
        <row r="5729">
          <cell r="B5729" t="str">
            <v>Реконструктивная слухоулучшающая операция после радикальной операции на среднем ухе при хроническом гнойном среднем отите</v>
          </cell>
        </row>
        <row r="5730">
          <cell r="B5730" t="str">
            <v>Первичная хирургическая обработка раны уха</v>
          </cell>
        </row>
        <row r="5731">
          <cell r="B5731" t="str">
            <v>Ревизия барабанной полости</v>
          </cell>
        </row>
        <row r="5732">
          <cell r="B5732" t="str">
            <v>Рассечение рубцов в барабанной полости</v>
          </cell>
        </row>
        <row r="5733">
          <cell r="B5733" t="str">
            <v>Радикальная операция на ухе</v>
          </cell>
        </row>
        <row r="5734">
          <cell r="B5734" t="str">
            <v>Стапедэктомия со стапедопластикой</v>
          </cell>
        </row>
        <row r="5735">
          <cell r="B5735" t="str">
            <v>Спедэктомия со стапедопластикой аутохрящом на вену</v>
          </cell>
        </row>
        <row r="5736">
          <cell r="B5736" t="str">
            <v>Спедэктомия со стапедопластикой по поршневой методике</v>
          </cell>
        </row>
        <row r="5737">
          <cell r="B5737" t="str">
            <v>Шунтирование и дренирование барабанной полости</v>
          </cell>
        </row>
        <row r="5738">
          <cell r="B5738" t="str">
            <v>Устранение дефекта ушной раковины</v>
          </cell>
        </row>
        <row r="5739">
          <cell r="B5739" t="str">
            <v>Пластика выступающих (оттопыренных) ушных раковин</v>
          </cell>
        </row>
        <row r="5740">
          <cell r="B5740" t="str">
            <v>Формирование ушной раковины при анотии или микротии</v>
          </cell>
        </row>
        <row r="5741">
          <cell r="B5741" t="str">
            <v>Кохлеарная имплантация</v>
          </cell>
        </row>
        <row r="5742">
          <cell r="B5742" t="str">
            <v>Кохлеарная имплантация при аномалиях развития внутреннего уха, сопутствующей патологии среднего уха, частичной оссификации улитки</v>
          </cell>
        </row>
        <row r="5743">
          <cell r="B5743" t="str">
            <v>Аурикулопластика</v>
          </cell>
        </row>
        <row r="5744">
          <cell r="B5744" t="str">
            <v>Аурикуломеатотимпанопластика</v>
          </cell>
        </row>
        <row r="5745">
          <cell r="B5745" t="str">
            <v>Санирующая операция на среднем ухе с реконструкцией</v>
          </cell>
        </row>
        <row r="5746">
          <cell r="B5746" t="str">
            <v>Тимпанотомия</v>
          </cell>
        </row>
        <row r="5747">
          <cell r="B5747" t="str">
            <v>Тимпанотомия с рассечением рубцов барабанной полости</v>
          </cell>
        </row>
        <row r="5748">
          <cell r="B5748" t="str">
            <v>Тимпанотомия с удалением тимпаносклеротических бляшек</v>
          </cell>
        </row>
        <row r="5749">
          <cell r="B5749" t="str">
            <v>Формирование барабанной полости</v>
          </cell>
        </row>
        <row r="5750">
          <cell r="B5750" t="str">
            <v>Реконструктивная операция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аутогенных тканей и аллогенных трансплантатов</v>
          </cell>
        </row>
        <row r="5751">
          <cell r="B5751" t="str">
            <v>Аттикоантротомия (раздельная)</v>
          </cell>
        </row>
        <row r="5752">
          <cell r="B5752" t="str">
            <v>Антромастоидотомия, антродренаж</v>
          </cell>
        </row>
        <row r="5753">
          <cell r="B5753" t="str">
            <v>Имплантация стволомозгового импланта</v>
          </cell>
        </row>
        <row r="5754">
          <cell r="B5754" t="str">
            <v>Дренирование эндолимфатических пространств внутреннего уха с применением микрохирургической и лучевой техники</v>
          </cell>
        </row>
        <row r="5755">
          <cell r="B5755" t="str">
            <v>Деструктивные микрохирургические вмешательства на структурах внутреннего уха с применением лучевой техники</v>
          </cell>
        </row>
        <row r="5756">
          <cell r="B5756" t="str">
            <v>Удаление новообразования уха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v>
          </cell>
        </row>
        <row r="5757">
          <cell r="B5757" t="str">
            <v>Катетеризация слуховой трубы</v>
          </cell>
        </row>
        <row r="5758">
          <cell r="B5758" t="str">
            <v>Катетеризация слуховой трубы с введением лекарственных препаратов</v>
          </cell>
        </row>
        <row r="5759">
          <cell r="B5759" t="str">
            <v>Пластика устья слуховой трубы с использованием видеоэндоскопических технологий</v>
          </cell>
        </row>
        <row r="5760">
          <cell r="B5760" t="str">
            <v>Эндоскопическое электрохирургическое удаление новообразования среднего уха</v>
          </cell>
        </row>
        <row r="5761">
          <cell r="B5761" t="str">
            <v>Иссечение тканей наружного уха</v>
          </cell>
        </row>
        <row r="5762">
          <cell r="B5762" t="str">
            <v>Резекция ушной раковины</v>
          </cell>
        </row>
        <row r="5763">
          <cell r="B5763" t="str">
            <v>Удаление доброкачественного новообразования наружного слухового прохода</v>
          </cell>
        </row>
        <row r="5764">
          <cell r="B5764" t="str">
            <v>Иссечение парааурикулярного свища</v>
          </cell>
        </row>
        <row r="5765">
          <cell r="B5765" t="str">
            <v>Разрез слезной железы</v>
          </cell>
        </row>
        <row r="5766">
          <cell r="B5766" t="str">
            <v>Удаление инородного тела или новообразования слезной железы</v>
          </cell>
        </row>
        <row r="5767">
          <cell r="B5767" t="str">
            <v>Иссечение слезной железы</v>
          </cell>
        </row>
        <row r="5768">
          <cell r="B5768" t="str">
            <v>Устранение дислокации слезной железы</v>
          </cell>
        </row>
        <row r="5769">
          <cell r="B5769" t="str">
            <v>Удаление камней слезных канальцев</v>
          </cell>
        </row>
        <row r="5770">
          <cell r="B5770" t="str">
            <v>Вскрытие флегмоны слезного мешка, разрез слезных точек и слезных канальцев</v>
          </cell>
        </row>
        <row r="5771">
          <cell r="B5771" t="str">
            <v>Пластика слезных точек и слезных канальцев</v>
          </cell>
        </row>
        <row r="5772">
          <cell r="B5772" t="str">
            <v>Дилатация слезных протоков экспандерами</v>
          </cell>
        </row>
        <row r="5773">
          <cell r="B5773" t="str">
            <v>Интубация слезных протоков</v>
          </cell>
        </row>
        <row r="5774">
          <cell r="B5774" t="str">
            <v>Имплантация обтуратора слезной точки</v>
          </cell>
        </row>
        <row r="5775">
          <cell r="B5775" t="str">
            <v>Дакриоцистэктомия</v>
          </cell>
        </row>
        <row r="5776">
          <cell r="B5776" t="str">
            <v>Дакриоцистэктомия радиоволновая</v>
          </cell>
        </row>
        <row r="5777">
          <cell r="B5777" t="str">
            <v>Дакриоцисториностомия</v>
          </cell>
        </row>
        <row r="5778">
          <cell r="B5778" t="str">
            <v>Дакриоцисториностомия с использованием эндоскопических технологий</v>
          </cell>
        </row>
        <row r="5779">
          <cell r="B5779" t="str">
            <v>Дакриоцисториностомия с интубацией и использованием эндоскопических технологий</v>
          </cell>
        </row>
        <row r="5780">
          <cell r="B5780" t="str">
            <v>Конъюнктиводакриостомия, конъюнктивориностомия</v>
          </cell>
        </row>
        <row r="5781">
          <cell r="B5781" t="str">
            <v>Лакоцистостомия с постоянной интубацией</v>
          </cell>
        </row>
        <row r="5782">
          <cell r="B5782" t="str">
            <v>Лакориностомия с имплантацией лакопротеза</v>
          </cell>
        </row>
        <row r="5783">
          <cell r="B5783" t="str">
            <v>Зондирование слезных канальцев, активация слезных точек</v>
          </cell>
        </row>
        <row r="5784">
          <cell r="B5784" t="str">
            <v>Блефаротомия, кантотомия</v>
          </cell>
        </row>
        <row r="5785">
          <cell r="B5785" t="str">
            <v>Удаление халязиона</v>
          </cell>
        </row>
        <row r="5786">
          <cell r="B5786" t="str">
            <v>Удаление контагиозного моллюска, вскрытие малых ретенционных кист век и конъюнктивы, ячменя, абсцесса века</v>
          </cell>
        </row>
        <row r="5787">
          <cell r="B5787" t="str">
            <v>Иссечение обызвествленной мейбомиевой железы</v>
          </cell>
        </row>
        <row r="5788">
          <cell r="B5788" t="str">
            <v>Иссечение, репозиция основания ресниц</v>
          </cell>
        </row>
        <row r="5789">
          <cell r="B5789" t="str">
            <v>Трансплантация волосяных фолликулов</v>
          </cell>
        </row>
        <row r="5790">
          <cell r="B5790" t="str">
            <v>Эпиляция ресниц</v>
          </cell>
        </row>
        <row r="5791">
          <cell r="B5791" t="str">
            <v>Устранение эпикантуса</v>
          </cell>
        </row>
        <row r="5792">
          <cell r="B5792" t="str">
            <v>Устранение энтропиона или эктропиона</v>
          </cell>
        </row>
        <row r="5793">
          <cell r="B5793" t="str">
            <v>Коррекция блефароптоза</v>
          </cell>
        </row>
        <row r="5794">
          <cell r="B5794" t="str">
            <v>Устранение птоза</v>
          </cell>
        </row>
        <row r="5795">
          <cell r="B5795" t="str">
            <v>Коррекция блефарохалязиса</v>
          </cell>
        </row>
        <row r="5796">
          <cell r="B5796" t="str">
            <v>Устранение блефароспазма</v>
          </cell>
        </row>
        <row r="5797">
          <cell r="B5797" t="str">
            <v>Блефарорафия</v>
          </cell>
        </row>
        <row r="5798">
          <cell r="B5798" t="str">
            <v>Удаление новообразования век</v>
          </cell>
        </row>
        <row r="5799">
          <cell r="B5799" t="str">
            <v>Ушивание раны века</v>
          </cell>
        </row>
        <row r="5800">
          <cell r="B5800" t="str">
            <v>Пластика глазной щели</v>
          </cell>
        </row>
        <row r="5801">
          <cell r="B5801" t="str">
            <v>Миотомия, тенотомия глазной мышцы</v>
          </cell>
        </row>
        <row r="5802">
          <cell r="B5802" t="str">
            <v>Трансплантация, иссечение глазной мышцы</v>
          </cell>
        </row>
        <row r="5803">
          <cell r="B5803" t="str">
            <v>Резекция глазной мышцы</v>
          </cell>
        </row>
        <row r="5804">
          <cell r="B5804" t="str">
            <v>Рецессия, тенорафия глазной мышцы</v>
          </cell>
        </row>
        <row r="5805">
          <cell r="B5805" t="str">
            <v>Рассечение спаек глазной мышцы</v>
          </cell>
        </row>
        <row r="5806">
          <cell r="B5806" t="str">
            <v>Конъюнктивотомия</v>
          </cell>
        </row>
        <row r="5807">
          <cell r="B5807" t="str">
            <v>Удаление инородного тела конъюнктивы</v>
          </cell>
        </row>
        <row r="5808">
          <cell r="B5808" t="str">
            <v>Ушивание раны конъюнктивы</v>
          </cell>
        </row>
        <row r="5809">
          <cell r="B5809" t="str">
            <v>Экспрессия (выдавливание) и выскабливание фолликулов конъюнктивы</v>
          </cell>
        </row>
        <row r="5810">
          <cell r="B5810" t="str">
            <v>Перитомия, периэктомия, лимборрафия</v>
          </cell>
        </row>
        <row r="5811">
          <cell r="B5811" t="str">
            <v>Рассечение симблефарона</v>
          </cell>
        </row>
        <row r="5812">
          <cell r="B5812" t="str">
            <v>Тарзопластика</v>
          </cell>
        </row>
        <row r="5813">
          <cell r="B5813" t="str">
            <v>Трансплантация стенонова протока в конъюнктивальную полость</v>
          </cell>
        </row>
        <row r="5814">
          <cell r="B5814" t="str">
            <v>Пластика конъюнктивальной полости</v>
          </cell>
        </row>
        <row r="5815">
          <cell r="B5815" t="str">
            <v>Пластика конъюнктивальной полости с использованием свободного лоскута слизистой со щеки</v>
          </cell>
        </row>
        <row r="5816">
          <cell r="B5816" t="str">
            <v>Иссечение пингвекулы</v>
          </cell>
        </row>
        <row r="5817">
          <cell r="B5817" t="str">
            <v>Удаление птеригиума</v>
          </cell>
        </row>
        <row r="5818">
          <cell r="B5818" t="str">
            <v>Кератотомия</v>
          </cell>
        </row>
        <row r="5819">
          <cell r="B5819" t="str">
            <v>Кератэктомия</v>
          </cell>
        </row>
        <row r="5820">
          <cell r="B5820" t="str">
            <v>Эксимерлазерная фототерапевтическая кератэктомия</v>
          </cell>
        </row>
        <row r="5821">
          <cell r="B5821" t="str">
            <v>Эксимерлазерная фоторефракционная кератэктомия</v>
          </cell>
        </row>
        <row r="5822">
          <cell r="B5822" t="str">
            <v>Кератомилез</v>
          </cell>
        </row>
        <row r="5823">
          <cell r="B5823" t="str">
            <v>Кератофакия</v>
          </cell>
        </row>
        <row r="5824">
          <cell r="B5824" t="str">
            <v>Кератопластика (трансплантация роговицы)</v>
          </cell>
        </row>
        <row r="5825">
          <cell r="B5825" t="str">
            <v>Неавтоматизированная послойная кератопластика</v>
          </cell>
        </row>
        <row r="5826">
          <cell r="B5826" t="str">
            <v>Автоматизированная послойная кератопластика</v>
          </cell>
        </row>
        <row r="5827">
          <cell r="B5827" t="str">
            <v>Задняя послойная кератопластика</v>
          </cell>
        </row>
        <row r="5828">
          <cell r="B5828" t="str">
            <v>Послойная кератопластика</v>
          </cell>
        </row>
        <row r="5829">
          <cell r="B5829" t="str">
            <v>Неавтоматизированная эндокератопластика</v>
          </cell>
        </row>
        <row r="5830">
          <cell r="B5830" t="str">
            <v>Сквозная лимбокератопластика</v>
          </cell>
        </row>
        <row r="5831">
          <cell r="B5831" t="str">
            <v>Кератопластика конъюнктивальная</v>
          </cell>
        </row>
        <row r="5832">
          <cell r="B5832" t="str">
            <v>Кератопластика сквозная</v>
          </cell>
        </row>
        <row r="5833">
          <cell r="B5833" t="str">
            <v>Удаление птеригиума с послойной частичной кератопластикой</v>
          </cell>
        </row>
        <row r="5834">
          <cell r="B5834" t="str">
            <v>Кератопротезирование</v>
          </cell>
        </row>
        <row r="5835">
          <cell r="B5835" t="str">
            <v>Удаление инородного тела роговицы</v>
          </cell>
        </row>
        <row r="5836">
          <cell r="B5836" t="str">
            <v>Ушивание раны роговицы</v>
          </cell>
        </row>
        <row r="5837">
          <cell r="B5837" t="str">
            <v>Ушивание проникающей раны роговицы</v>
          </cell>
        </row>
        <row r="5838">
          <cell r="B5838" t="str">
            <v>Фистулэктомия, ушивание фистулы роговицы, склеры</v>
          </cell>
        </row>
        <row r="5839">
          <cell r="B5839" t="str">
            <v>Парацентез, пункция передней камеры глаза</v>
          </cell>
        </row>
        <row r="5840">
          <cell r="B5840" t="str">
            <v>Промывание передней камеры глаза</v>
          </cell>
        </row>
        <row r="5841">
          <cell r="B5841" t="str">
            <v>Введение воздуха, лекарственных препаратов в переднюю камеру глаза</v>
          </cell>
        </row>
        <row r="5842">
          <cell r="B5842" t="str">
            <v>Удаление инородного тела из переднего сегмента глаза</v>
          </cell>
        </row>
        <row r="5843">
          <cell r="B5843" t="str">
            <v>Синусотомия</v>
          </cell>
        </row>
        <row r="5844">
          <cell r="B5844" t="str">
            <v>Иридотомия</v>
          </cell>
        </row>
        <row r="5845">
          <cell r="B5845" t="str">
            <v>Иридэктомия</v>
          </cell>
        </row>
        <row r="5846">
          <cell r="B5846" t="str">
            <v>Ириденклейзис</v>
          </cell>
        </row>
        <row r="5847">
          <cell r="B5847" t="str">
            <v>Иридопластика</v>
          </cell>
        </row>
        <row r="5848">
          <cell r="B5848" t="str">
            <v>Иридоциклоретракция</v>
          </cell>
        </row>
        <row r="5849">
          <cell r="B5849" t="str">
            <v>Иридосклерэктомия</v>
          </cell>
        </row>
        <row r="5850">
          <cell r="B5850" t="str">
            <v>Имплантация иридохрусталиковой диафрагмы, искусственной радужки</v>
          </cell>
        </row>
        <row r="5851">
          <cell r="B5851" t="str">
            <v>Циклэктомия, циклотомия</v>
          </cell>
        </row>
        <row r="5852">
          <cell r="B5852" t="str">
            <v>Циклэктомия, трансцилиарное дренирование задней камеры</v>
          </cell>
        </row>
        <row r="5853">
          <cell r="B5853" t="str">
            <v>Циклодиализ</v>
          </cell>
        </row>
        <row r="5854">
          <cell r="B5854" t="str">
            <v>Гониотомия</v>
          </cell>
        </row>
        <row r="5855">
          <cell r="B5855" t="str">
            <v>Гониоспазис</v>
          </cell>
        </row>
        <row r="5856">
          <cell r="B5856" t="str">
            <v>Трабекулотомия</v>
          </cell>
        </row>
        <row r="5857">
          <cell r="B5857" t="str">
            <v>Трабекулоэктомия (синустрабекулоэктомия)</v>
          </cell>
        </row>
        <row r="5858">
          <cell r="B5858" t="str">
            <v>Декомпрессия зрительного нерва</v>
          </cell>
        </row>
        <row r="5859">
          <cell r="B5859" t="str">
            <v>Склеротомия, пункция склеры</v>
          </cell>
        </row>
        <row r="5860">
          <cell r="B5860" t="str">
            <v>Склерэктомия, трепанация склеры</v>
          </cell>
        </row>
        <row r="5861">
          <cell r="B5861" t="str">
            <v>Глубокая склерэктомия</v>
          </cell>
        </row>
        <row r="5862">
          <cell r="B5862" t="str">
            <v>Проникающая склерэктомия</v>
          </cell>
        </row>
        <row r="5863">
          <cell r="B5863" t="str">
            <v>Склероангулореконструкция</v>
          </cell>
        </row>
        <row r="5864">
          <cell r="B5864" t="str">
            <v>Склеропластика</v>
          </cell>
        </row>
        <row r="5865">
          <cell r="B5865" t="str">
            <v>Склеропластика с использованием трансплантатов</v>
          </cell>
        </row>
        <row r="5866">
          <cell r="B5866" t="str">
            <v>Ушивание раны склеры</v>
          </cell>
        </row>
        <row r="5867">
          <cell r="B5867" t="str">
            <v>Ушивание проникающей раны склеры</v>
          </cell>
        </row>
        <row r="5868">
          <cell r="B5868" t="str">
            <v>Удаление инородного тела из склеры</v>
          </cell>
        </row>
        <row r="5869">
          <cell r="B5869" t="str">
            <v>Укрепление склеры заднего сегмента глаза</v>
          </cell>
        </row>
        <row r="5870">
          <cell r="B5870" t="str">
            <v>Реваскуляризация заднего сегмента глаза</v>
          </cell>
        </row>
        <row r="5871">
          <cell r="B5871" t="str">
            <v>Удаление инородного тела, паразитов из заднего сегмента глаза</v>
          </cell>
        </row>
        <row r="5872">
          <cell r="B5872" t="str">
            <v>Локальное эписклеральное пломбирование</v>
          </cell>
        </row>
        <row r="5873">
          <cell r="B5873" t="str">
            <v>Круговое эпиклеральное пломбирование</v>
          </cell>
        </row>
        <row r="5874">
          <cell r="B5874" t="str">
            <v>Резекция, рифление склеры</v>
          </cell>
        </row>
        <row r="5875">
          <cell r="B5875" t="str">
            <v>Деструкция очагов воспаления, неоваскуляризации или новообразования сетчатки, хориоидеи</v>
          </cell>
        </row>
        <row r="5876">
          <cell r="B5876" t="str">
            <v>Транслокация макулы</v>
          </cell>
        </row>
        <row r="5877">
          <cell r="B5877" t="str">
            <v>Эндовитреальное введение лекарственных препаратов, воздуха, силикона</v>
          </cell>
        </row>
        <row r="5878">
          <cell r="B5878" t="str">
            <v>Интравитреальное введение лекарственных препаратов</v>
          </cell>
        </row>
        <row r="5879">
          <cell r="B5879" t="str">
            <v>Замещение стекловидного тела</v>
          </cell>
        </row>
        <row r="5880">
          <cell r="B5880" t="str">
            <v>Витреотомия</v>
          </cell>
        </row>
        <row r="5881">
          <cell r="B5881" t="str">
            <v>Витреоэктомия</v>
          </cell>
        </row>
        <row r="5882">
          <cell r="B5882" t="str">
            <v>Витрэктомия передняя</v>
          </cell>
        </row>
        <row r="5883">
          <cell r="B5883" t="str">
            <v>Витреоэктомия задняя субтотальная закрытая</v>
          </cell>
        </row>
        <row r="5884">
          <cell r="B5884" t="str">
            <v>Витреошвартэктомия</v>
          </cell>
        </row>
        <row r="5885">
          <cell r="B5885" t="str">
            <v>Удаление инородного тела из хрусталика</v>
          </cell>
        </row>
        <row r="5886">
          <cell r="B5886" t="str">
            <v>Экстракция хрусталика</v>
          </cell>
        </row>
        <row r="5887">
          <cell r="B5887" t="str">
            <v>Лазерная экстракция хрусталика</v>
          </cell>
        </row>
        <row r="5888">
          <cell r="B5888" t="str">
            <v>Удаление вывихнутого хрусталика</v>
          </cell>
        </row>
        <row r="5889">
          <cell r="B5889" t="str">
            <v>Удаление вывихнутой в стекловидное тело интраокулярной линзы</v>
          </cell>
        </row>
        <row r="5890">
          <cell r="B5890" t="str">
            <v>Удаление хрусталиковых масс</v>
          </cell>
        </row>
        <row r="5891">
          <cell r="B5891" t="str">
            <v>Ленсэктомия</v>
          </cell>
        </row>
        <row r="5892">
          <cell r="B5892" t="str">
            <v>Факоэмульсификация без интраокулярной линзы. Факофрагментация, факоаспирация</v>
          </cell>
        </row>
        <row r="5893">
          <cell r="B5893" t="str">
            <v>Факоэмульсификация с использованием фемтосекундного лазера</v>
          </cell>
        </row>
        <row r="5894">
          <cell r="B5894" t="str">
            <v>Факоэмульсификация с имплантацией интраокулярной линзы</v>
          </cell>
        </row>
        <row r="5895">
          <cell r="B5895" t="str">
            <v>Имплантация интраокулярной линзы</v>
          </cell>
        </row>
        <row r="5896">
          <cell r="B5896" t="str">
            <v>Репозиция с подшиванием интраокулярной линзы</v>
          </cell>
        </row>
        <row r="5897">
          <cell r="B5897" t="str">
            <v>Удаление интраокулярной линзы</v>
          </cell>
        </row>
        <row r="5898">
          <cell r="B5898" t="str">
            <v>Дисцизия, экстракция вторичной катаракты</v>
          </cell>
        </row>
        <row r="5899">
          <cell r="B5899" t="str">
            <v>Лазерная капсулотомия, капсулэктомия</v>
          </cell>
        </row>
        <row r="5900">
          <cell r="B5900" t="str">
            <v>Энуклеация глазного яблока</v>
          </cell>
        </row>
        <row r="5901">
          <cell r="B5901" t="str">
            <v>Эвисцерация глазного яблока</v>
          </cell>
        </row>
        <row r="5902">
          <cell r="B5902" t="str">
            <v>Эвисцерация с резекцией заднего полюса и имплантацией вкладыша</v>
          </cell>
        </row>
        <row r="5903">
          <cell r="B5903" t="str">
            <v>Эвисцероэнуклеация с инверсией заднего полюса глаза</v>
          </cell>
        </row>
        <row r="5904">
          <cell r="B5904" t="str">
            <v>Пластика глазницы с использованием аллопластического материала</v>
          </cell>
        </row>
        <row r="5905">
          <cell r="B5905" t="str">
            <v>Имплантация интрастромальных сегментов</v>
          </cell>
        </row>
        <row r="5906">
          <cell r="B5906" t="str">
            <v>Удаление имплантата глазницы</v>
          </cell>
        </row>
        <row r="5907">
          <cell r="B5907" t="str">
            <v>Орбитотомия</v>
          </cell>
        </row>
        <row r="5908">
          <cell r="B5908" t="str">
            <v>Костно-пластическая орбитотомия</v>
          </cell>
        </row>
        <row r="5909">
          <cell r="B5909" t="str">
            <v>Орбитотомия поднадкостничная</v>
          </cell>
        </row>
        <row r="5910">
          <cell r="B5910" t="str">
            <v>Орбитотомия транскутанная</v>
          </cell>
        </row>
        <row r="5911">
          <cell r="B5911" t="str">
            <v>Трансконъюнктивальная орбитотомия</v>
          </cell>
        </row>
        <row r="5912">
          <cell r="B5912" t="str">
            <v>Резекция стенок глазницы</v>
          </cell>
        </row>
        <row r="5913">
          <cell r="B5913" t="str">
            <v>Удаление инородного тела, новообразования из глазницы</v>
          </cell>
        </row>
        <row r="5914">
          <cell r="B5914" t="str">
            <v>Экзентерация глазницы</v>
          </cell>
        </row>
        <row r="5915">
          <cell r="B5915" t="str">
            <v>Частичная экзентерация глазницы с сохранением век</v>
          </cell>
        </row>
        <row r="5916">
          <cell r="B5916" t="str">
            <v>Реконструкция глазницы</v>
          </cell>
        </row>
        <row r="5917">
          <cell r="B5917" t="str">
            <v>Стимуляция нормальной функции желтого пятна сетчатки (плеоптическое лечение)</v>
          </cell>
        </row>
        <row r="5918">
          <cell r="B5918" t="str">
            <v>Пластика века (блефаропластика) без и с пересадкой тканей</v>
          </cell>
        </row>
        <row r="5919">
          <cell r="B5919" t="str">
            <v>Пластика верхних век без пересадки тканей чрескожным доступом</v>
          </cell>
        </row>
        <row r="5920">
          <cell r="B5920" t="str">
            <v>Пластика верхних век без пересадки тканей трансконъюнктивальным доступом</v>
          </cell>
        </row>
        <row r="5921">
          <cell r="B5921" t="str">
            <v>Пластика нижних век чрескожным подресничным доступом с формированием кожного лоскута</v>
          </cell>
        </row>
        <row r="5922">
          <cell r="B5922" t="str">
            <v>Пластика нижних век чрескожным подресничным доступом с кожно-мышечным лоскутом</v>
          </cell>
        </row>
        <row r="5923">
          <cell r="B5923" t="str">
            <v>Пластика нижних век чрескожным подресничным доступом с миопексией</v>
          </cell>
        </row>
        <row r="5924">
          <cell r="B5924" t="str">
            <v>Пластика нижних век чрескожным подресничным доступом с каптопексией</v>
          </cell>
        </row>
        <row r="5925">
          <cell r="B5925" t="str">
            <v>Пластика нижних век чрескожным подресничным доступом с перемещением части жирового тела орбиты в "слезную борозду"</v>
          </cell>
        </row>
        <row r="5926">
          <cell r="B5926" t="str">
            <v>Пластика нижних век трансконъюктивальным доступом</v>
          </cell>
        </row>
        <row r="5927">
          <cell r="B5927" t="str">
            <v>Бипланарная пластика нижних век</v>
          </cell>
        </row>
        <row r="5928">
          <cell r="B5928" t="str">
            <v>Ориентальная пластика век</v>
          </cell>
        </row>
        <row r="5929">
          <cell r="B5929" t="str">
            <v>Прочие проникающие антиглаукоматозные операции</v>
          </cell>
        </row>
        <row r="5930">
          <cell r="B5930" t="str">
            <v>Тампонада витреальной полости (перфторорганическим или иным высокомолекулярным соединением)</v>
          </cell>
        </row>
        <row r="5931">
          <cell r="B5931" t="str">
            <v>Эндовитреальная замена перфторорганического соединения на силикон</v>
          </cell>
        </row>
        <row r="5932">
          <cell r="B5932" t="str">
            <v>Удаление силиконового масла (или иного высокомолекулярного соединения) из витреальной полости</v>
          </cell>
        </row>
        <row r="5933">
          <cell r="B5933" t="str">
            <v>Удаление эписклеральной пломбы</v>
          </cell>
        </row>
        <row r="5934">
          <cell r="B5934" t="str">
            <v>Непроникающая глубокая склерэктомия</v>
          </cell>
        </row>
        <row r="5935">
          <cell r="B5935" t="str">
            <v>Непроникающая глубокая склерэктомия с дренированием</v>
          </cell>
        </row>
        <row r="5936">
          <cell r="B5936" t="str">
            <v>Прочие непроникающие антиглаукоматозные операции</v>
          </cell>
        </row>
        <row r="5937">
          <cell r="B5937" t="str">
            <v>Пластика фильтрационной подушечки</v>
          </cell>
        </row>
        <row r="5938">
          <cell r="B5938" t="str">
            <v>Ревизия (нидлинг) фильтрационной подушечки</v>
          </cell>
        </row>
        <row r="5939">
          <cell r="B5939" t="str">
            <v>Ревизия (нидлинг) фильтрационной подушки, механический нидлинг</v>
          </cell>
        </row>
        <row r="5940">
          <cell r="B5940" t="str">
            <v>Ревизия (нидлинг) фильтрационной подушки, субсклеральный нидлинг</v>
          </cell>
        </row>
        <row r="5941">
          <cell r="B5941" t="str">
            <v>Удаление новообразования роговицы, конъюнктивы</v>
          </cell>
        </row>
        <row r="5942">
          <cell r="B5942" t="str">
            <v>Введение аутокрови в зону фистулы</v>
          </cell>
        </row>
        <row r="5943">
          <cell r="B5943" t="str">
            <v>Введение вискоэластиков в зону операции</v>
          </cell>
        </row>
        <row r="5944">
          <cell r="B5944" t="str">
            <v>Алкоголизация цилиарного ганглия</v>
          </cell>
        </row>
        <row r="5945">
          <cell r="B5945" t="str">
            <v>Подшивание цилиарного тела</v>
          </cell>
        </row>
        <row r="5946">
          <cell r="B5946" t="str">
            <v>Протезирование глазного яблока</v>
          </cell>
        </row>
        <row r="5947">
          <cell r="B5947" t="str">
            <v>Кантопластика</v>
          </cell>
        </row>
        <row r="5948">
          <cell r="B5948" t="str">
            <v>Кантопластика латеральная</v>
          </cell>
        </row>
        <row r="5949">
          <cell r="B5949" t="str">
            <v>Кантопластика медиальная</v>
          </cell>
        </row>
        <row r="5950">
          <cell r="B5950" t="str">
            <v>Внутренняя декомпрессия орбиты</v>
          </cell>
        </row>
        <row r="5951">
          <cell r="B5951" t="str">
            <v>Внутренняя декомпрессия орбиты с костной декомпрессией</v>
          </cell>
        </row>
        <row r="5952">
          <cell r="B5952" t="str">
            <v>Вискоканалостомия</v>
          </cell>
        </row>
        <row r="5953">
          <cell r="B5953" t="str">
            <v>Имплантация дренажа антиглаукоматозного</v>
          </cell>
        </row>
        <row r="5954">
          <cell r="B5954" t="str">
            <v>Диатермостомия интрасклеральная микроинвазивная</v>
          </cell>
        </row>
        <row r="5955">
          <cell r="B5955" t="str">
            <v>Радиоэксцизия при новообразованиях придаточного аппарата глаза</v>
          </cell>
        </row>
        <row r="5956">
          <cell r="B5956" t="str">
            <v>Микроинвазивная хирургия шлеммова канала</v>
          </cell>
        </row>
        <row r="5957">
          <cell r="B5957" t="str">
            <v>Аутоконъюктивальная пластика роговицы</v>
          </cell>
        </row>
        <row r="5958">
          <cell r="B5958" t="str">
            <v>Мембранопилинг</v>
          </cell>
        </row>
        <row r="5959">
          <cell r="B5959" t="str">
            <v>Расщепление слезных точек и канальцев</v>
          </cell>
        </row>
        <row r="5960">
          <cell r="B5960" t="str">
            <v>Снятие роговичных швов</v>
          </cell>
        </row>
        <row r="5961">
          <cell r="B5961" t="str">
            <v>Кореопластика</v>
          </cell>
        </row>
        <row r="5962">
          <cell r="B5962" t="str">
            <v>Коррекция положения склеральной пломбы</v>
          </cell>
        </row>
        <row r="5963">
          <cell r="B5963" t="str">
            <v>Имплантация аллопластических материалов под хориоидею</v>
          </cell>
        </row>
        <row r="5964">
          <cell r="B5964" t="str">
            <v>Репозиция и фиксация дислоцированной интраокулярной линзы</v>
          </cell>
        </row>
        <row r="5965">
          <cell r="B5965" t="str">
            <v>Установка раздуваемого баллона-катетера при отслойке сетчатки</v>
          </cell>
        </row>
        <row r="5966">
          <cell r="B5966" t="str">
            <v>Удаление перфторорганического или иного высокомолекулярного соединения из витреальной полости</v>
          </cell>
        </row>
        <row r="5967">
          <cell r="B5967" t="str">
            <v>Разрез слезных точек и слезных канальцев</v>
          </cell>
        </row>
        <row r="5968">
          <cell r="B5968" t="str">
            <v>Пластика опорно-двигательной культи при анофтальме</v>
          </cell>
        </row>
        <row r="5969">
          <cell r="B5969" t="str">
            <v>Реконструкция угла передней камеры глаза</v>
          </cell>
        </row>
        <row r="5970">
          <cell r="B5970" t="str">
            <v>Ретросклеропломбирование</v>
          </cell>
        </row>
        <row r="5971">
          <cell r="B5971" t="str">
            <v>Удаление инородного тела век</v>
          </cell>
        </row>
        <row r="5972">
          <cell r="B5972" t="str">
            <v>Удаление антиглаукоматозного дренажа или его замена</v>
          </cell>
        </row>
        <row r="5973">
          <cell r="B5973" t="str">
            <v>Иридоциклосклерэктомия</v>
          </cell>
        </row>
        <row r="5974">
          <cell r="B5974" t="str">
            <v>Иридоциклохориоидсклерэктомия</v>
          </cell>
        </row>
        <row r="5975">
          <cell r="B5975" t="str">
            <v>Эндорезекция внутриглазных новообразований</v>
          </cell>
        </row>
        <row r="5976">
          <cell r="B5976" t="str">
            <v>Реконструкция задней камеры глаза</v>
          </cell>
        </row>
        <row r="5977">
          <cell r="B5977" t="str">
            <v>Синусотомия и синусэктомия лобной пазухи</v>
          </cell>
        </row>
        <row r="5978">
          <cell r="B5978" t="str">
            <v>Синусотомия с использованием видеоэндоскопических технологий</v>
          </cell>
        </row>
        <row r="5979">
          <cell r="B5979" t="str">
            <v>Этмоидотомия</v>
          </cell>
        </row>
        <row r="5980">
          <cell r="B5980" t="str">
            <v>Этмоидотомия с использованием видеоэндоскопических технологий</v>
          </cell>
        </row>
        <row r="5981">
          <cell r="B5981" t="str">
            <v>Сфеноидотомия</v>
          </cell>
        </row>
        <row r="5982">
          <cell r="B5982" t="str">
            <v>Сфеноидотомия с использованием видеоэндоскопических технологий</v>
          </cell>
        </row>
        <row r="5983">
          <cell r="B5983" t="str">
            <v>Нефротомия и нефростомия</v>
          </cell>
        </row>
        <row r="5984">
          <cell r="B5984" t="str">
            <v>Чрескожная пункционная нефростомия под контролем ультразвукового исследования</v>
          </cell>
        </row>
        <row r="5985">
          <cell r="B5985" t="str">
            <v>Локальное иссечение или разрушение почки</v>
          </cell>
        </row>
        <row r="5986">
          <cell r="B5986" t="str">
            <v>Резекция почки</v>
          </cell>
        </row>
        <row r="5987">
          <cell r="B5987" t="str">
            <v>Лапароскопическая резекция почки</v>
          </cell>
        </row>
        <row r="5988">
          <cell r="B5988" t="str">
            <v>Роботассистированная резекция почки</v>
          </cell>
        </row>
        <row r="5989">
          <cell r="B5989" t="str">
            <v>Резекция почки с применением физических методов воздействия (радиочастотная абляция, интерстициальная лазерная абляция)</v>
          </cell>
        </row>
        <row r="5990">
          <cell r="B5990" t="str">
            <v>Радикальная нефрэктомия</v>
          </cell>
        </row>
        <row r="5991">
          <cell r="B5991" t="str">
            <v>Лапароскопическая нефрэктомия</v>
          </cell>
        </row>
        <row r="5992">
          <cell r="B5992" t="str">
            <v>Нефрэктомия с тромбэктомией из нижней полой вены</v>
          </cell>
        </row>
        <row r="5993">
          <cell r="B5993" t="str">
            <v>Роботассистированная нефрэктомия</v>
          </cell>
        </row>
        <row r="5994">
          <cell r="B5994" t="str">
            <v>Радикальная нефрэктомия с расширенной забрюшинной лимфаденэктомией</v>
          </cell>
        </row>
        <row r="5995">
          <cell r="B5995" t="str">
            <v>Радикальная нефрэктомия с резекцией соседних органов</v>
          </cell>
        </row>
        <row r="5996">
          <cell r="B5996" t="str">
            <v>Удаление донорской почки</v>
          </cell>
        </row>
        <row r="5997">
          <cell r="B5997" t="str">
            <v>Удаление донорской почки с использованием видеоэндоскопических технологий</v>
          </cell>
        </row>
        <row r="5998">
          <cell r="B5998" t="str">
            <v>Пересадка почки</v>
          </cell>
        </row>
        <row r="5999">
          <cell r="B5999" t="str">
            <v>Нефропексия</v>
          </cell>
        </row>
        <row r="6000">
          <cell r="B6000" t="str">
            <v>Нефропексия с использованием видеоэндоскопических технологий</v>
          </cell>
        </row>
        <row r="6001">
          <cell r="B6001" t="str">
            <v>Пластика лоханки и мочеточника</v>
          </cell>
        </row>
        <row r="6002">
          <cell r="B6002" t="str">
            <v>Резекция мочеточника и лоханки с пластикой лоханки и мочеточника</v>
          </cell>
        </row>
        <row r="6003">
          <cell r="B6003" t="str">
            <v>Пластика лоханки и мочеточника с использованием видеоэндоскопических технологий</v>
          </cell>
        </row>
        <row r="6004">
          <cell r="B6004" t="str">
            <v>Декапсуляция почки</v>
          </cell>
        </row>
        <row r="6005">
          <cell r="B6005" t="str">
            <v>Резекция околопочечных спаек</v>
          </cell>
        </row>
        <row r="6006">
          <cell r="B6006" t="str">
            <v>Аспирация почечной кисты или лоханки</v>
          </cell>
        </row>
        <row r="6007">
          <cell r="B6007" t="str">
            <v>Дренирование кист, абсцесса почки под контролем компьютерной томографии</v>
          </cell>
        </row>
        <row r="6008">
          <cell r="B6008" t="str">
            <v>Чрескожное пункционное дренирование абсцесса почки</v>
          </cell>
        </row>
        <row r="6009">
          <cell r="B6009" t="str">
            <v>Удаление сгустков крови из мочеточника</v>
          </cell>
        </row>
        <row r="6010">
          <cell r="B6010" t="str">
            <v>Удаление камней мочеточника</v>
          </cell>
        </row>
        <row r="6011">
          <cell r="B6011" t="str">
            <v>Удаление инородного тела почки и мочевыделительного тракта</v>
          </cell>
        </row>
        <row r="6012">
          <cell r="B6012" t="str">
            <v>Трансуретральное удаление инородного тела уретры</v>
          </cell>
        </row>
        <row r="6013">
          <cell r="B6013" t="str">
            <v>Трансуретральное удаление инородного тела мочевого пузыря</v>
          </cell>
        </row>
        <row r="6014">
          <cell r="B6014" t="str">
            <v>Рассечение отверстия мочеточника</v>
          </cell>
        </row>
        <row r="6015">
          <cell r="B6015" t="str">
            <v>Уретеролитотомия</v>
          </cell>
        </row>
        <row r="6016">
          <cell r="B6016" t="str">
            <v>Уретеролитотомия лапароскопическая</v>
          </cell>
        </row>
        <row r="6017">
          <cell r="B6017" t="str">
            <v>Имплантация электронного стимулятора в мочевой пузырь</v>
          </cell>
        </row>
        <row r="6018">
          <cell r="B6018" t="str">
            <v>Удаление камней мочевого пузыря</v>
          </cell>
        </row>
        <row r="6019">
          <cell r="B6019" t="str">
            <v>Трансуретральная контактная цистолитотрипсия</v>
          </cell>
        </row>
        <row r="6020">
          <cell r="B6020" t="str">
            <v>Операция Брикера (уретероилеокутанеостомия)</v>
          </cell>
        </row>
        <row r="6021">
          <cell r="B6021" t="str">
            <v>Кожная уретероилеостомия с цистэктомией (полной или частичной)</v>
          </cell>
        </row>
        <row r="6022">
          <cell r="B6022" t="str">
            <v>Уретерокутанеостомия</v>
          </cell>
        </row>
        <row r="6023">
          <cell r="B6023" t="str">
            <v>Уретеросигмостомия</v>
          </cell>
        </row>
        <row r="6024">
          <cell r="B6024" t="str">
            <v>Мочевой отвод к кишечнику с цистэктомией (полной или частичной)</v>
          </cell>
        </row>
        <row r="6025">
          <cell r="B6025" t="str">
            <v>Нефроцистанастомоз</v>
          </cell>
        </row>
        <row r="6026">
          <cell r="B6026" t="str">
            <v>Восстановление мочеточника</v>
          </cell>
        </row>
        <row r="6027">
          <cell r="B6027" t="str">
            <v>Реконструкция мочеточника кишечным сегментом</v>
          </cell>
        </row>
        <row r="6028">
          <cell r="B6028" t="str">
            <v>Катетеризация мочеточника</v>
          </cell>
        </row>
        <row r="6029">
          <cell r="B6029" t="str">
            <v>Цистотомия</v>
          </cell>
        </row>
        <row r="6030">
          <cell r="B6030" t="str">
            <v>Эпицистостомия</v>
          </cell>
        </row>
        <row r="6031">
          <cell r="B6031" t="str">
            <v>Трансуретральная резекция мочевого пузыря</v>
          </cell>
        </row>
        <row r="6032">
          <cell r="B6032" t="str">
            <v>Трансуретральная резекция мочевого пузыря с интраоперационной фотодинамической терапией, гипертермией или низкоинтенсивным лазерным излучением</v>
          </cell>
        </row>
        <row r="6033">
          <cell r="B6033" t="str">
            <v>Трансуретральная резекция шейки мочевого пузыря</v>
          </cell>
        </row>
        <row r="6034">
          <cell r="B6034" t="str">
            <v>Дивертикулэктомия мочевого пузыря</v>
          </cell>
        </row>
        <row r="6035">
          <cell r="B6035" t="str">
            <v>Дивертикулэктомия мочевого пузыря с использованием видеоэндоскопических технологий</v>
          </cell>
        </row>
        <row r="6036">
          <cell r="B6036" t="str">
            <v>Резекция мочевого пузыря</v>
          </cell>
        </row>
        <row r="6037">
          <cell r="B6037" t="str">
            <v>Лапароскопическая резекция мочевого пузыря</v>
          </cell>
        </row>
        <row r="6038">
          <cell r="B6038" t="str">
            <v>Резекция мочевого пузыря с уретероцистоанастомозом</v>
          </cell>
        </row>
        <row r="6039">
          <cell r="B6039" t="str">
            <v>Трансвезикальная электроэксцизия новообразования мочевого пузыря</v>
          </cell>
        </row>
        <row r="6040">
          <cell r="B6040" t="str">
            <v>Радикальная цистэктомия</v>
          </cell>
        </row>
        <row r="6041">
          <cell r="B6041" t="str">
            <v>Радикальная цистэктомия с уретерокутанеостомией</v>
          </cell>
        </row>
        <row r="6042">
          <cell r="B6042" t="str">
            <v>Радикальная цистэктомия с формированием стомы с использованием видеоэндоскопических технологий</v>
          </cell>
        </row>
        <row r="6043">
          <cell r="B6043" t="str">
            <v>Радикальная цистэктомия с ортотопической реконструкцией мочевого резервуара</v>
          </cell>
        </row>
        <row r="6044">
          <cell r="B6044" t="str">
            <v>Радикальная цистэктомия с ортотопической реконструкцией мочевого резервуара с использованием видеоэндоскопических технологий</v>
          </cell>
        </row>
        <row r="6045">
          <cell r="B6045" t="str">
            <v>Радикальная цистэктомия с использованием видеоэндоскопических технологий</v>
          </cell>
        </row>
        <row r="6046">
          <cell r="B6046" t="str">
            <v>Радикальная цистэктомия роботассистированная</v>
          </cell>
        </row>
        <row r="6047">
          <cell r="B6047" t="str">
            <v>Цистэктомия с уретеросигмоанастомозом</v>
          </cell>
        </row>
        <row r="6048">
          <cell r="B6048" t="str">
            <v>Радикальная цистэктомия с гетеротопической реконструкцией мочевого резервуара</v>
          </cell>
        </row>
        <row r="6049">
          <cell r="B6049" t="str">
            <v>Радикальная цистэктомия с гетеротопической реконструкцией мочевого резервуара с использованием видеоэндоскопических технологий</v>
          </cell>
        </row>
        <row r="6050">
          <cell r="B6050" t="str">
            <v>Радикальная цистэктомия с гетеротопической реконструкцией мочевого резервуара роботассистированная</v>
          </cell>
        </row>
        <row r="6051">
          <cell r="B6051" t="str">
            <v>Радикальная цистэктомия с кожной уретероилеостомией</v>
          </cell>
        </row>
        <row r="6052">
          <cell r="B6052" t="str">
            <v>Радикальная цистэктомия с кожной уретероилеостомией с использованием видеоэндоскопических технологий</v>
          </cell>
        </row>
        <row r="6053">
          <cell r="B6053" t="str">
            <v>Радикальная цистэктомия с кожной уретероилеостомией роботассистированная</v>
          </cell>
        </row>
        <row r="6054">
          <cell r="B6054" t="str">
            <v>Радикальная цистэктомия с уретерокутанеостомией с использованием видеоэндоскопических технологий</v>
          </cell>
        </row>
        <row r="6055">
          <cell r="B6055" t="str">
            <v>Радикальная цистопростатэктомия</v>
          </cell>
        </row>
        <row r="6056">
          <cell r="B6056" t="str">
            <v>Радикальная цистпростатэктомия с уретерокутанеостомией</v>
          </cell>
        </row>
        <row r="6057">
          <cell r="B6057" t="str">
            <v>Радикальная цистпростатэктомия с формированием стомы с использованием видеоэндоскопических технологий</v>
          </cell>
        </row>
        <row r="6058">
          <cell r="B6058" t="str">
            <v>Радикальная цистпростатэктомия с ортотопической реконструкцией мочевого резервуара</v>
          </cell>
        </row>
        <row r="6059">
          <cell r="B6059" t="str">
            <v>Радикальная цистпростатэктомия с ортотопической реконструкцией мочевого резервуара с использованием видеоэндоскопических технологий</v>
          </cell>
        </row>
        <row r="6060">
          <cell r="B6060" t="str">
            <v>Радикальная цистпростатэктомия с использованием видеоэндоскопических технологий</v>
          </cell>
        </row>
        <row r="6061">
          <cell r="B6061" t="str">
            <v>Лапароскопическая цистпростатвезикулэктомия</v>
          </cell>
        </row>
        <row r="6062">
          <cell r="B6062" t="str">
            <v>Радикальная цистпростатэктомия с кожной уретероилеостомией</v>
          </cell>
        </row>
        <row r="6063">
          <cell r="B6063" t="str">
            <v>Радикальная цистпростатэктомия с кожной уретероилеостомией с использованием видеоэндоскопических технологий</v>
          </cell>
        </row>
        <row r="6064">
          <cell r="B6064" t="str">
            <v>Радикальная цистпростатэктомия с кожной уретероилеостомией роботассистированная</v>
          </cell>
        </row>
        <row r="6065">
          <cell r="B6065" t="str">
            <v>Радикальная цистпростатэктомия с гетеротопической реконструкцией мочевого резервуара</v>
          </cell>
        </row>
        <row r="6066">
          <cell r="B6066" t="str">
            <v>Радикальная цистпростатэктомия с гетеротопической реконструкцией мочевого резервуара с использованием видеоэндоскопических технологий</v>
          </cell>
        </row>
        <row r="6067">
          <cell r="B6067" t="str">
            <v>Радикальная цистпростатэктомия с гетеротопической реконструкцией мочевого резервуара роботассистированная</v>
          </cell>
        </row>
        <row r="6068">
          <cell r="B6068" t="str">
            <v>Реконструкция мочевого пузыря</v>
          </cell>
        </row>
        <row r="6069">
          <cell r="B6069" t="str">
            <v>Реконструкция мочевого пузыря с цистэктомией (полной или частичной)</v>
          </cell>
        </row>
        <row r="6070">
          <cell r="B6070" t="str">
            <v>Пластика шейки мочевого пузыря</v>
          </cell>
        </row>
        <row r="6071">
          <cell r="B6071" t="str">
            <v>Пластика мочевого пузыря с использованием местных тканей при экстрофии</v>
          </cell>
        </row>
        <row r="6072">
          <cell r="B6072" t="str">
            <v>Иссечение наружно-мочепузырного свища</v>
          </cell>
        </row>
        <row r="6073">
          <cell r="B6073" t="str">
            <v>Рассечение внутренних спаек</v>
          </cell>
        </row>
        <row r="6074">
          <cell r="B6074" t="str">
            <v>Наружная уретротомия</v>
          </cell>
        </row>
        <row r="6075">
          <cell r="B6075" t="str">
            <v>Иссечение наружно-уретрального свища</v>
          </cell>
        </row>
        <row r="6076">
          <cell r="B6076" t="str">
            <v>Иссечение пузырно-кишечного свища</v>
          </cell>
        </row>
        <row r="6077">
          <cell r="B6077" t="str">
            <v>Удаление камней уретры</v>
          </cell>
        </row>
        <row r="6078">
          <cell r="B6078" t="str">
            <v>Уретральная меатотомия</v>
          </cell>
        </row>
        <row r="6079">
          <cell r="B6079" t="str">
            <v>Восстановление уретры</v>
          </cell>
        </row>
        <row r="6080">
          <cell r="B6080" t="str">
            <v>Восстановление уретры с использованием кожного лоскута</v>
          </cell>
        </row>
        <row r="6081">
          <cell r="B6081" t="str">
            <v>Восстановление уретры с использованием реваскуляризированного свободного лоскута</v>
          </cell>
        </row>
        <row r="6082">
          <cell r="B6082" t="str">
            <v>Восстановление уретры с использованием слизистой рта</v>
          </cell>
        </row>
        <row r="6083">
          <cell r="B6083" t="str">
            <v>Рассечение стриктуры уретры</v>
          </cell>
        </row>
        <row r="6084">
          <cell r="B6084" t="str">
            <v>Рассечение стриктуры уретры с использованием видеоэндоскопических технологий</v>
          </cell>
        </row>
        <row r="6085">
          <cell r="B6085" t="str">
            <v>Бужирование уретры</v>
          </cell>
        </row>
        <row r="6086">
          <cell r="B6086" t="str">
            <v>Вскрытие и дренирование парапузырного пространства</v>
          </cell>
        </row>
        <row r="6087">
          <cell r="B6087" t="str">
            <v>Уретровезикопексия</v>
          </cell>
        </row>
        <row r="6088">
          <cell r="B6088" t="str">
            <v>Пункция паравезикального абсцесса</v>
          </cell>
        </row>
        <row r="6089">
          <cell r="B6089" t="str">
            <v>Нефропиелостомия</v>
          </cell>
        </row>
        <row r="6090">
          <cell r="B6090" t="str">
            <v>Перевязка и пересечение яичковой вены</v>
          </cell>
        </row>
        <row r="6091">
          <cell r="B6091" t="str">
            <v>Перевязка и пересечение яичковой вены с использованием видеоэндоскопических технологий</v>
          </cell>
        </row>
        <row r="6092">
          <cell r="B6092" t="str">
            <v>Клипирование яичковой вены с использованием видеоэндоскопических технологий</v>
          </cell>
        </row>
        <row r="6093">
          <cell r="B6093" t="str">
            <v>Реваскуляризация яичка микрохирургическая</v>
          </cell>
        </row>
        <row r="6094">
          <cell r="B6094" t="str">
            <v>Перевязка и пересечение яичковой вены субингвинальное</v>
          </cell>
        </row>
        <row r="6095">
          <cell r="B6095" t="str">
            <v>Пиелотомия</v>
          </cell>
        </row>
        <row r="6096">
          <cell r="B6096" t="str">
            <v>Перкутанная (чресфистульная) эндопиелотомия</v>
          </cell>
        </row>
        <row r="6097">
          <cell r="B6097" t="str">
            <v>Трансуретральная эндопиелотомия</v>
          </cell>
        </row>
        <row r="6098">
          <cell r="B6098" t="str">
            <v>Резекция уретры</v>
          </cell>
        </row>
        <row r="6099">
          <cell r="B6099" t="str">
            <v>Секционная нефролитотомия</v>
          </cell>
        </row>
        <row r="6100">
          <cell r="B6100" t="str">
            <v>Перкутанная нефролитотрипсия с литоэкстракцией (нефролитолапаксия)</v>
          </cell>
        </row>
        <row r="6101">
          <cell r="B6101" t="str">
            <v>Трансуретральная эндоскопическая уретеролитотрипсия</v>
          </cell>
        </row>
        <row r="6102">
          <cell r="B6102" t="str">
            <v>Трансуретральная эндоскопическая уретеролитотрипсия лазерная</v>
          </cell>
        </row>
        <row r="6103">
          <cell r="B6103" t="str">
            <v>Установка катетера в верхние мочевыводящие пути</v>
          </cell>
        </row>
        <row r="6104">
          <cell r="B6104" t="str">
            <v>Ренефростомия</v>
          </cell>
        </row>
        <row r="6105">
          <cell r="B6105" t="str">
            <v>Замена нефростомического дренажа</v>
          </cell>
        </row>
        <row r="6106">
          <cell r="B6106" t="str">
            <v>Бужирование мочеточника</v>
          </cell>
        </row>
        <row r="6107">
          <cell r="B6107" t="str">
            <v>Трансуретральная уретеролитоэкстракция</v>
          </cell>
        </row>
        <row r="6108">
          <cell r="B6108" t="str">
            <v>Пиелонефролитотомия</v>
          </cell>
        </row>
        <row r="6109">
          <cell r="B6109" t="str">
            <v>Пиелонефролитотомия с использованием видеоэндоскопических технологий</v>
          </cell>
        </row>
        <row r="6110">
          <cell r="B6110" t="str">
            <v>Нефролитотомия</v>
          </cell>
        </row>
        <row r="6111">
          <cell r="B6111" t="str">
            <v>Анатрофическая нефролитотомия</v>
          </cell>
        </row>
        <row r="6112">
          <cell r="B6112" t="str">
            <v>Вправление парафимоза</v>
          </cell>
        </row>
        <row r="6113">
          <cell r="B6113" t="str">
            <v>Нефроуретерэктомия</v>
          </cell>
        </row>
        <row r="6114">
          <cell r="B6114" t="str">
            <v>Нефруретерэктомия с использованием видеоэндоскопических технологий</v>
          </cell>
        </row>
        <row r="6115">
          <cell r="B6115" t="str">
            <v>Нефроуретерэктомия с резекцией мочевого пузыря</v>
          </cell>
        </row>
        <row r="6116">
          <cell r="B6116" t="str">
            <v>Внутренняя (трансуретральная) уретротомия</v>
          </cell>
        </row>
        <row r="6117">
          <cell r="B6117" t="str">
            <v>Внутренняя (трансуретральная) уретеротомия</v>
          </cell>
        </row>
        <row r="6118">
          <cell r="B6118" t="str">
            <v>Чрескожная уретеротомия</v>
          </cell>
        </row>
        <row r="6119">
          <cell r="B6119" t="str">
            <v>Перкутанная (чресфистульная) эндуретеротомия</v>
          </cell>
        </row>
        <row r="6120">
          <cell r="B6120" t="str">
            <v>Ампутация полового члена, двухсторонняя подвздошно-пахово-бедренная лимфаденэктомия</v>
          </cell>
        </row>
        <row r="6121">
          <cell r="B6121" t="str">
            <v>Расширенная адреналэктомия, или адреналэктомия с резекцией соседних органов</v>
          </cell>
        </row>
        <row r="6122">
          <cell r="B6122" t="str">
            <v>Селективная и суперселективная эмболизация/химиоэмболизация ветвей внутренней подвздошной артерии</v>
          </cell>
        </row>
        <row r="6123">
          <cell r="B6123" t="str">
            <v>Радиочастотная абляция опухоли предстательной железы под ультразвуковой/компьютерно-томографической навигацией</v>
          </cell>
        </row>
        <row r="6124">
          <cell r="B6124" t="str">
            <v>Интерстициальная фотодинамическая терапия опухоли предстательной железы под ультразвуковой/компьютерно-томографической навигацией</v>
          </cell>
        </row>
        <row r="6125">
          <cell r="B6125" t="str">
            <v>Селективная и суперселективная эмболизация/химиоэмболизация опухолевых сосудов</v>
          </cell>
        </row>
        <row r="6126">
          <cell r="B6126" t="str">
            <v>Интерстициальная лазерная коагуляция</v>
          </cell>
        </row>
        <row r="6127">
          <cell r="B6127" t="str">
            <v>Криоабляция новообразования почки</v>
          </cell>
        </row>
        <row r="6128">
          <cell r="B6128" t="str">
            <v>Иссечение кисты почки</v>
          </cell>
        </row>
        <row r="6129">
          <cell r="B6129" t="str">
            <v>Иссечение кисты почки лапароскопическое</v>
          </cell>
        </row>
        <row r="6130">
          <cell r="B6130" t="str">
            <v>Цистостомия</v>
          </cell>
        </row>
        <row r="6131">
          <cell r="B6131" t="str">
            <v>Замена цистостомического дренажа</v>
          </cell>
        </row>
        <row r="6132">
          <cell r="B6132" t="str">
            <v>Сфинктеропластика мочевого пузыря</v>
          </cell>
        </row>
        <row r="6133">
          <cell r="B6133" t="str">
            <v>Сфинктеропластика с имплантацией искусственного сфинктера</v>
          </cell>
        </row>
        <row r="6134">
          <cell r="B6134" t="str">
            <v>Пиелолитотомия</v>
          </cell>
        </row>
        <row r="6135">
          <cell r="B6135" t="str">
            <v>Пиелолитотомия с использованием видеоэндоскопических технологий</v>
          </cell>
        </row>
        <row r="6136">
          <cell r="B6136" t="str">
            <v>Иссечение уретероцеле</v>
          </cell>
        </row>
        <row r="6137">
          <cell r="B6137" t="str">
            <v>Трансуретральное рассечение уретероцеле</v>
          </cell>
        </row>
        <row r="6138">
          <cell r="B6138" t="str">
            <v>Иссечение уретероцеле с пластикой мочеточника</v>
          </cell>
        </row>
        <row r="6139">
          <cell r="B6139" t="str">
            <v>Иссечение уретероцеле с уретеросигмоанастомозом</v>
          </cell>
        </row>
        <row r="6140">
          <cell r="B6140" t="str">
            <v>Дренирование абсцесса паранефральной клетчатки</v>
          </cell>
        </row>
        <row r="6141">
          <cell r="B6141" t="str">
            <v>Удаление катетера из верхних мочевыводящих путей</v>
          </cell>
        </row>
        <row r="6142">
          <cell r="B6142" t="str">
            <v>Уретероцистоанастомоз</v>
          </cell>
        </row>
        <row r="6143">
          <cell r="B6143" t="str">
            <v>Уретероцистоанастомоз с использованием видеоэндоскопических технологий</v>
          </cell>
        </row>
        <row r="6144">
          <cell r="B6144" t="str">
            <v>Удаление нефростомы</v>
          </cell>
        </row>
        <row r="6145">
          <cell r="B6145" t="str">
            <v>Транспозиция уретры</v>
          </cell>
        </row>
        <row r="6146">
          <cell r="B6146" t="str">
            <v>Цистоуретеропластика (операция Боари)</v>
          </cell>
        </row>
        <row r="6147">
          <cell r="B6147" t="str">
            <v>Иссечение парауретральной кисты</v>
          </cell>
        </row>
        <row r="6148">
          <cell r="B6148" t="str">
            <v>Баллонная дилятация мочеточника</v>
          </cell>
        </row>
        <row r="6149">
          <cell r="B6149" t="str">
            <v>Трансуретральная эндоскопическая пиелолитотрипсия</v>
          </cell>
        </row>
        <row r="6150">
          <cell r="B6150" t="str">
            <v>Трансуретральная эндоскопическая пиелолитотрипсия с литоэкстракцией</v>
          </cell>
        </row>
        <row r="6151">
          <cell r="B6151" t="str">
            <v>Трансуретральная пиелокаликолитотрипсия с использованием мочеточникового кожуха</v>
          </cell>
        </row>
        <row r="6152">
          <cell r="B6152" t="str">
            <v>Трансуретральная фибропиелокаликолитотрипсия</v>
          </cell>
        </row>
        <row r="6153">
          <cell r="B6153" t="str">
            <v>Трансуретральная эндоскопическая цистолитотрипсия</v>
          </cell>
        </row>
        <row r="6154">
          <cell r="B6154" t="str">
            <v>Удаление полипа уретры</v>
          </cell>
        </row>
        <row r="6155">
          <cell r="B6155" t="str">
            <v>Трансуретральное удаление кандилом уретры</v>
          </cell>
        </row>
        <row r="6156">
          <cell r="B6156" t="str">
            <v>Трансуретральная электрорезекции клапана уретры</v>
          </cell>
        </row>
        <row r="6157">
          <cell r="B6157" t="str">
            <v>Ушивание раны почки при проникающем ранении или разрыве</v>
          </cell>
        </row>
        <row r="6158">
          <cell r="B6158" t="str">
            <v>Пункционное дренирование, склерозирование кисты почки</v>
          </cell>
        </row>
        <row r="6159">
          <cell r="B6159" t="str">
            <v>Иссечение кисты урахуса</v>
          </cell>
        </row>
        <row r="6160">
          <cell r="B6160" t="str">
            <v>Уретероцистонеостомии</v>
          </cell>
        </row>
        <row r="6161">
          <cell r="B6161" t="str">
            <v>Антеградная перкутанная уретеролитотрипсия</v>
          </cell>
        </row>
        <row r="6162">
          <cell r="B6162" t="str">
            <v>Иссечение дивертикула уретры</v>
          </cell>
        </row>
        <row r="6163">
          <cell r="B6163" t="str">
            <v>Уретеролиз</v>
          </cell>
        </row>
        <row r="6164">
          <cell r="B6164" t="str">
            <v>Уретеролиз с использованием видеоэндоскопических технологий</v>
          </cell>
        </row>
        <row r="6165">
          <cell r="B6165" t="str">
            <v>Ушивание раны мочевого пузыря при проникающем ранении или разрыве</v>
          </cell>
        </row>
        <row r="6166">
          <cell r="B6166" t="str">
            <v>Истмотомия</v>
          </cell>
        </row>
        <row r="6167">
          <cell r="B6167" t="str">
            <v>Пластика мочеточниково-влагалищного свища</v>
          </cell>
        </row>
        <row r="6168">
          <cell r="B6168" t="str">
            <v>Пластика уретрально-прямокишечного свища</v>
          </cell>
        </row>
        <row r="6169">
          <cell r="B6169" t="str">
            <v>Денервация мочевого пузыря с использованием лекарственных препаратов</v>
          </cell>
        </row>
        <row r="6170">
          <cell r="B6170" t="str">
            <v>Операция изолированного изъятия почек у посмертного донора после остановки сердечной деятельности</v>
          </cell>
        </row>
        <row r="6171">
          <cell r="B6171" t="str">
            <v>Операция изъятия почек у посмертного донора с констатированной смертью головного мозга</v>
          </cell>
        </row>
        <row r="6172">
          <cell r="B6172" t="str">
            <v>Оперативное лечение пахово-бедренной грыжи</v>
          </cell>
        </row>
        <row r="6173">
          <cell r="B6173" t="str">
            <v>Оперативное лечение пахово-бедренной грыжи с использованием видеоэндоскопических технологий</v>
          </cell>
        </row>
        <row r="6174">
          <cell r="B6174" t="str">
            <v>Оперативное лечение пахово-бедренной грыжи с использованием сетчатых имплантов</v>
          </cell>
        </row>
        <row r="6175">
          <cell r="B6175" t="str">
            <v>Оперативное лечение пупочной грыжи</v>
          </cell>
        </row>
        <row r="6176">
          <cell r="B6176" t="str">
            <v>Оперативное лечение пупочной грыжи с использованием видеоэндоскопических технологий</v>
          </cell>
        </row>
        <row r="6177">
          <cell r="B6177" t="str">
            <v>Оперативное лечение пупочной грыжи с использованием сетчатых имплантов</v>
          </cell>
        </row>
        <row r="6178">
          <cell r="B6178" t="str">
            <v>Оперативное лечение околопупочной грыжи</v>
          </cell>
        </row>
        <row r="6179">
          <cell r="B6179" t="str">
            <v>Оперативное лечение грыжи передней брюшной стенки</v>
          </cell>
        </row>
        <row r="6180">
          <cell r="B6180" t="str">
            <v>Грыжесечение при грыже белой линии живота (легкая форма)</v>
          </cell>
        </row>
        <row r="6181">
          <cell r="B6181" t="str">
            <v>Пластика при диастазе прямых мышц живота</v>
          </cell>
        </row>
        <row r="6182">
          <cell r="B6182" t="str">
            <v>Операция при малой и средней послеоперационной грыже (легкая форма)</v>
          </cell>
        </row>
        <row r="6183">
          <cell r="B6183" t="str">
            <v>Операция при малой и средней послеоперационной грыже (сложная форма)</v>
          </cell>
        </row>
        <row r="6184">
          <cell r="B6184" t="str">
            <v>Операция при большой послеоперационной грыже</v>
          </cell>
        </row>
        <row r="6185">
          <cell r="B6185" t="str">
            <v>Операция при большой послеоперационной грыже в инфицированных условиях</v>
          </cell>
        </row>
        <row r="6186">
          <cell r="B6186" t="str">
            <v>Операция при гигантской послеоперационной грыже</v>
          </cell>
        </row>
        <row r="6187">
          <cell r="B6187" t="str">
            <v>Операция при гигантской послеоперационной грыже в инфицированных условиях</v>
          </cell>
        </row>
        <row r="6188">
          <cell r="B6188" t="str">
            <v>Операция при грыже спигелиевой линии живота</v>
          </cell>
        </row>
        <row r="6189">
          <cell r="B6189" t="str">
            <v>Лапароскопическая пластика передней брюшной стенки при грыжах</v>
          </cell>
        </row>
        <row r="6190">
          <cell r="B6190" t="str">
            <v>Оперативное лечение грыжи передней брюшной стенки с использованием сетчатых имплантов</v>
          </cell>
        </row>
        <row r="6191">
          <cell r="B6191" t="str">
            <v>Оперативное лечение послеоперационной грыжи с использованием сетчатых имплантов</v>
          </cell>
        </row>
        <row r="6192">
          <cell r="B6192" t="str">
            <v>Операция при большой послеоперационной грыже с использованием видеоэндоскопических технологий</v>
          </cell>
        </row>
        <row r="6193">
          <cell r="B6193" t="str">
            <v>Операция при гигантской послеоперационной грыже с использованием видеоэндоскопических технологий</v>
          </cell>
        </row>
        <row r="6194">
          <cell r="B6194" t="str">
            <v>Операция при большой послеоперационной грыже с использованием сетчатых имплантов</v>
          </cell>
        </row>
        <row r="6195">
          <cell r="B6195" t="str">
            <v>Операция при гигантской послеоперационной грыже с использованием сетчатых имплантов</v>
          </cell>
        </row>
        <row r="6196">
          <cell r="B6196" t="str">
            <v>Оперативное лечение диафрагмальной грыжи</v>
          </cell>
        </row>
        <row r="6197">
          <cell r="B6197" t="str">
            <v>Пластика диафрагмы с использованием импланта</v>
          </cell>
        </row>
        <row r="6198">
          <cell r="B6198" t="str">
            <v>Операция при грыже пищеводного отверстия диафрагмы</v>
          </cell>
        </row>
        <row r="6199">
          <cell r="B6199" t="str">
            <v>Устранение грыжи пищеводного отверстия диафрагмы с использованием видеоэндоскопических технологий</v>
          </cell>
        </row>
        <row r="6200">
          <cell r="B6200" t="str">
            <v>Лапаротомия</v>
          </cell>
        </row>
        <row r="6201">
          <cell r="B6201" t="str">
            <v>Релапаротомия</v>
          </cell>
        </row>
        <row r="6202">
          <cell r="B6202" t="str">
            <v>Лапаротомия диагностическая</v>
          </cell>
        </row>
        <row r="6203">
          <cell r="B6203" t="str">
            <v>Дренаж перитонеальный</v>
          </cell>
        </row>
        <row r="6204">
          <cell r="B6204" t="str">
            <v>Дренирование брюшной полости под контролем ультразвукового исследования</v>
          </cell>
        </row>
        <row r="6205">
          <cell r="B6205" t="str">
            <v>Дренирование брюшной полости под контролем компьютерной томографии</v>
          </cell>
        </row>
        <row r="6206">
          <cell r="B6206" t="str">
            <v>Дренирование кист брюшной полости</v>
          </cell>
        </row>
        <row r="6207">
          <cell r="B6207" t="str">
            <v>Лапароскопическое дренирование брюшной полости</v>
          </cell>
        </row>
        <row r="6208">
          <cell r="B6208" t="str">
            <v>Иссечение кожи и подкожно-жировой клетчатки передней брюшной стенки (абдоминопластика)</v>
          </cell>
        </row>
        <row r="6209">
          <cell r="B6209" t="str">
            <v>Иссечение брыжейки</v>
          </cell>
        </row>
        <row r="6210">
          <cell r="B6210" t="str">
            <v>Иссечение сальника</v>
          </cell>
        </row>
        <row r="6211">
          <cell r="B6211" t="str">
            <v>Иссечение сальника с использованием видеоэндоскопических технологий</v>
          </cell>
        </row>
        <row r="6212">
          <cell r="B6212" t="str">
            <v>Разделение брюшинных спаек</v>
          </cell>
        </row>
        <row r="6213">
          <cell r="B6213" t="str">
            <v>Разделение брюшинных спаек с использованием видеоэндоскопических технологий</v>
          </cell>
        </row>
        <row r="6214">
          <cell r="B6214" t="str">
            <v>Исправление смещения сальника</v>
          </cell>
        </row>
        <row r="6215">
          <cell r="B6215" t="str">
            <v>Фиксация кишечника</v>
          </cell>
        </row>
        <row r="6216">
          <cell r="B6216" t="str">
            <v>Экстирпация срединных кист и свищей шеи</v>
          </cell>
        </row>
        <row r="6217">
          <cell r="B6217" t="str">
            <v>Экстирпация боковых свищей шеи</v>
          </cell>
        </row>
        <row r="6218">
          <cell r="B6218" t="str">
            <v>Операции при врожденной кривошее</v>
          </cell>
        </row>
        <row r="6219">
          <cell r="B6219" t="str">
            <v>Ампутация нижней конечности</v>
          </cell>
        </row>
        <row r="6220">
          <cell r="B6220" t="str">
            <v>Ампутация голени</v>
          </cell>
        </row>
        <row r="6221">
          <cell r="B6221" t="str">
            <v>Ампутация стопы</v>
          </cell>
        </row>
        <row r="6222">
          <cell r="B6222" t="str">
            <v>Ампутация пальцев нижней конечности</v>
          </cell>
        </row>
        <row r="6223">
          <cell r="B6223" t="str">
            <v>Ампутация бедра</v>
          </cell>
        </row>
        <row r="6224">
          <cell r="B6224" t="str">
            <v>Экзартикуляция нижней конечности</v>
          </cell>
        </row>
        <row r="6225">
          <cell r="B6225" t="str">
            <v>Ампутация верхней конечности</v>
          </cell>
        </row>
        <row r="6226">
          <cell r="B6226" t="str">
            <v>Ампутация плеча</v>
          </cell>
        </row>
        <row r="6227">
          <cell r="B6227" t="str">
            <v>Ампутация предплечья</v>
          </cell>
        </row>
        <row r="6228">
          <cell r="B6228" t="str">
            <v>Ампутация кисти</v>
          </cell>
        </row>
        <row r="6229">
          <cell r="B6229" t="str">
            <v>Ампутация пальцев верхней конечности</v>
          </cell>
        </row>
        <row r="6230">
          <cell r="B6230" t="str">
            <v>Экзартикуляция верхней конечности</v>
          </cell>
        </row>
        <row r="6231">
          <cell r="B6231" t="str">
            <v>Имплантация катетера для перитонеального диализа</v>
          </cell>
        </row>
        <row r="6232">
          <cell r="B6232" t="str">
            <v>Эвисцерация малого таза</v>
          </cell>
        </row>
        <row r="6233">
          <cell r="B6233" t="str">
            <v>Эвисцерация малого таза с реконструктивно-пластическим компонентом</v>
          </cell>
        </row>
        <row r="6234">
          <cell r="B6234" t="str">
            <v>Перитонэктомия</v>
          </cell>
        </row>
        <row r="6235">
          <cell r="B6235" t="str">
            <v>Удаление новообразования забрюшинного пространства</v>
          </cell>
        </row>
        <row r="6236">
          <cell r="B6236" t="str">
            <v>Удаление кист и опухолевидных образований брюшной полости</v>
          </cell>
        </row>
        <row r="6237">
          <cell r="B6237" t="str">
            <v>Удаление эхинококка брюшной полости, брюшной стенки</v>
          </cell>
        </row>
        <row r="6238">
          <cell r="B6238" t="str">
            <v>Удаление инородных тел в брюшной полости</v>
          </cell>
        </row>
        <row r="6239">
          <cell r="B6239" t="str">
            <v>Удаление гематомы в брюшной полости</v>
          </cell>
        </row>
        <row r="6240">
          <cell r="B6240" t="str">
            <v>Лапароскопическое удаление инородных тел в брюшной полости</v>
          </cell>
        </row>
        <row r="6241">
          <cell r="B6241" t="str">
            <v>Лапароскопическое удаление новообразований брюшной полости и забрюшинного пространства</v>
          </cell>
        </row>
        <row r="6242">
          <cell r="B6242" t="str">
            <v>Удаление импланта, трансплантата</v>
          </cell>
        </row>
        <row r="6243">
          <cell r="B6243" t="str">
            <v>Удаление аномальных разрастаний тканей (нейрофиброматоза)</v>
          </cell>
        </row>
        <row r="6244">
          <cell r="B6244" t="str">
            <v>Пластика передней брюшной стенки</v>
          </cell>
        </row>
        <row r="6245">
          <cell r="B6245" t="str">
            <v>Пластика передней брюшной стенки с использованием импланта</v>
          </cell>
        </row>
        <row r="6246">
          <cell r="B6246" t="str">
            <v>Пластика передней брюшной стенки с пластикой пупка</v>
          </cell>
        </row>
        <row r="6247">
          <cell r="B6247" t="str">
            <v>Трансплантация кожно-мышечного комплекса</v>
          </cell>
        </row>
        <row r="6248">
          <cell r="B6248" t="str">
            <v>Трансплантация кожно-мышечного комплекса симультанная</v>
          </cell>
        </row>
        <row r="6249">
          <cell r="B6249" t="str">
            <v>Аутотрансплантация кожно-мышечно-костного комплекса</v>
          </cell>
        </row>
        <row r="6250">
          <cell r="B6250" t="str">
            <v>Удаление новообразования крестцово-копчиковой области</v>
          </cell>
        </row>
        <row r="6251">
          <cell r="B6251" t="str">
            <v>Иссечение новообразования мягких тканей</v>
          </cell>
        </row>
        <row r="6252">
          <cell r="B6252" t="str">
            <v>Широкое иссечение новообразования мягких тканей</v>
          </cell>
        </row>
        <row r="6253">
          <cell r="B6253" t="str">
            <v>Иссечение новообразований мягких тканей с реконструктивно-пластическим компонентом</v>
          </cell>
        </row>
        <row r="6254">
          <cell r="B6254" t="str">
            <v>Иссечение множественных новообразований мягких тканей</v>
          </cell>
        </row>
        <row r="6255">
          <cell r="B6255" t="str">
            <v>Иссечение новообразований мягких тканей (с определением "сторожевого" лимфатического узла)</v>
          </cell>
        </row>
        <row r="6256">
          <cell r="B6256" t="str">
            <v>Удаление новообразования мягких тканей</v>
          </cell>
        </row>
        <row r="6257">
          <cell r="B6257" t="str">
            <v>Радиочастотная абляция опухоли мягких тканей грудной стенки с использованием ультразвукового исследования или компьютерно-томографической навигации</v>
          </cell>
        </row>
        <row r="6258">
          <cell r="B6258" t="str">
            <v>Радиочастотная термоабляция кости под контролем компьютерной томографии</v>
          </cell>
        </row>
        <row r="6259">
          <cell r="B6259" t="str">
            <v>Лапаростомия</v>
          </cell>
        </row>
        <row r="6260">
          <cell r="B6260" t="str">
            <v>Ревизия кишечного анастомоза</v>
          </cell>
        </row>
        <row r="6261">
          <cell r="B6261" t="str">
            <v>Иссечение очагов эндометриоза</v>
          </cell>
        </row>
        <row r="6262">
          <cell r="B6262" t="str">
            <v>Иссечение очагов эндометриоза с использованием видеоэндоскопических технологий</v>
          </cell>
        </row>
        <row r="6263">
          <cell r="B6263" t="str">
            <v>Лазерная деструкция очагов эндометриоза</v>
          </cell>
        </row>
        <row r="6264">
          <cell r="B6264" t="str">
            <v>Эндоскопическое стентирование при опухолевом стенозе</v>
          </cell>
        </row>
        <row r="6265">
          <cell r="B6265" t="str">
            <v>Удаление новообразования забрюшинного пространства с реконструктивно-пластическим компонентом</v>
          </cell>
        </row>
        <row r="6266">
          <cell r="B6266" t="str">
            <v>Удаление новообразования забрюшинного пространства с использованием видеоэндоскопических технологий</v>
          </cell>
        </row>
        <row r="6267">
          <cell r="B6267" t="str">
            <v>Удаление новообразования забрюшинного пространства комбинированное</v>
          </cell>
        </row>
        <row r="6268">
          <cell r="B6268" t="str">
            <v>Операция при грыже поясничной, промежностной, седалищной области</v>
          </cell>
        </row>
        <row r="6269">
          <cell r="B6269" t="str">
            <v>Остановка внутрибрюшного кровотечения</v>
          </cell>
        </row>
        <row r="6270">
          <cell r="B6270" t="str">
            <v>Лапароскопическая остановка внутрибрюшного кровотечения</v>
          </cell>
        </row>
        <row r="6271">
          <cell r="B6271" t="str">
            <v>Вскрытие и дренирование внутрибрюшной флегмоны, абсцесса</v>
          </cell>
        </row>
        <row r="6272">
          <cell r="B6272" t="str">
            <v>Дренирование абсцессов брюшной полости под контролем ультразвукового исследования</v>
          </cell>
        </row>
        <row r="6273">
          <cell r="B6273" t="str">
            <v>Транскатетерное лечение абсцессов брюшной полости под контролем ультразвукового исследования</v>
          </cell>
        </row>
        <row r="6274">
          <cell r="B6274" t="str">
            <v>Дренирование брюшной полости и забрюшинного пространства под контролем ультразвукового исследования</v>
          </cell>
        </row>
        <row r="6275">
          <cell r="B6275" t="str">
            <v>Некрсеквестрэктомия органов брюшной полости</v>
          </cell>
        </row>
        <row r="6276">
          <cell r="B6276" t="str">
            <v>Эндоскопическое бужирование стриктур анастомозов</v>
          </cell>
        </row>
        <row r="6277">
          <cell r="B6277" t="str">
            <v>Эндоскопическая дилятация стриктур анастомозов</v>
          </cell>
        </row>
        <row r="6278">
          <cell r="B6278" t="str">
            <v>Передняя экзентерация таза</v>
          </cell>
        </row>
        <row r="6279">
          <cell r="B6279" t="str">
            <v>Остеопластика</v>
          </cell>
        </row>
        <row r="6280">
          <cell r="B6280" t="str">
            <v>Остеопластика под рентгенологическим контролем</v>
          </cell>
        </row>
        <row r="6281">
          <cell r="B6281" t="str">
            <v>Остеопластика под контролем компьютерной томографии</v>
          </cell>
        </row>
        <row r="6282">
          <cell r="B6282" t="str">
            <v>Остеопластика под ультразвуковым контролем</v>
          </cell>
        </row>
        <row r="6283">
          <cell r="B6283" t="str">
            <v>Радиочастотная абляция новообразований костей под контролем ультразвукового исследования</v>
          </cell>
        </row>
        <row r="6284">
          <cell r="B6284" t="str">
            <v>Радиочастотная абляция новообразований костей под контролем рентгенологического исследования</v>
          </cell>
        </row>
        <row r="6285">
          <cell r="B6285" t="str">
            <v>Вертебропластика под лучевым контролем</v>
          </cell>
        </row>
        <row r="6286">
          <cell r="B6286" t="str">
            <v>Удаление внеорганной опухоли</v>
          </cell>
        </row>
        <row r="6287">
          <cell r="B6287" t="str">
            <v>Удаление внеорганной опухоли комбинированной резекцией соседних органов</v>
          </cell>
        </row>
        <row r="6288">
          <cell r="B6288" t="str">
            <v>Удаление внеорганной опухоли с ангиопластикой</v>
          </cell>
        </row>
        <row r="6289">
          <cell r="B6289" t="str">
            <v>Удаление внеорганной опухоли с пластикой нервов</v>
          </cell>
        </row>
        <row r="6290">
          <cell r="B6290" t="str">
            <v>Отсроченная микрохирургическая пластика (все виды)</v>
          </cell>
        </row>
        <row r="6291">
          <cell r="B6291" t="str">
            <v>Интраоперационная внутрибрюшная гипертермическая химиотерапия</v>
          </cell>
        </row>
        <row r="6292">
          <cell r="B6292" t="str">
            <v>Радиочастотная термоабляция</v>
          </cell>
        </row>
        <row r="6293">
          <cell r="B6293" t="str">
            <v>Интраоперационная фотодинамическая терапия</v>
          </cell>
        </row>
        <row r="6294">
          <cell r="B6294" t="str">
            <v>Трансплантация комплекса сердце-легкие</v>
          </cell>
        </row>
        <row r="6295">
          <cell r="B6295" t="str">
            <v>Интраоперационная внутриплевральная гипертермическая химиотерапия</v>
          </cell>
        </row>
        <row r="6296">
          <cell r="B6296" t="str">
            <v>Пластика мягких тканей</v>
          </cell>
        </row>
        <row r="6297">
          <cell r="B6297" t="str">
            <v>Пластика мягких тканей лба открытым способом с использованием коронарного доступа</v>
          </cell>
        </row>
        <row r="6298">
          <cell r="B6298" t="str">
            <v>Пластика мягких тканей лба закрытым способом с использованием нитей</v>
          </cell>
        </row>
        <row r="6299">
          <cell r="B6299" t="str">
            <v>Пластика бровей закрытым способом с использованием нитей</v>
          </cell>
        </row>
        <row r="6300">
          <cell r="B6300" t="str">
            <v>Пластика бровей с использованием эндоскопической техники</v>
          </cell>
        </row>
        <row r="6301">
          <cell r="B6301" t="str">
            <v>Пластика мягких тканей лба с использованием эндоскопической техники</v>
          </cell>
        </row>
        <row r="6302">
          <cell r="B6302" t="str">
            <v>Подвешивание мягких тканей лица на швах и нитях</v>
          </cell>
        </row>
        <row r="6303">
          <cell r="B6303" t="str">
            <v>Пластика мягких тканей шеи с применением поддерживающих нитей</v>
          </cell>
        </row>
        <row r="6304">
          <cell r="B6304" t="str">
            <v>Пластика мягких тканей передних отделов шеи</v>
          </cell>
        </row>
        <row r="6305">
          <cell r="B6305" t="str">
            <v>Пластика мягких тканей боковых отделов шеи</v>
          </cell>
        </row>
        <row r="6306">
          <cell r="B6306" t="str">
            <v>Пластика мягких тканей шеи с применением резекции передней доли поднижнечелюстной слюнной железы</v>
          </cell>
        </row>
        <row r="6307">
          <cell r="B6307" t="str">
            <v>Увеличивающая пластика мягких тканей голени с применением имплантата</v>
          </cell>
        </row>
        <row r="6308">
          <cell r="B6308" t="str">
            <v>Увеличивающая пластика мягких тканей ягодицы с применением имплантата</v>
          </cell>
        </row>
        <row r="6309">
          <cell r="B6309" t="str">
            <v>Пликация мягких тканей боковых отделов лица</v>
          </cell>
        </row>
        <row r="6310">
          <cell r="B6310" t="str">
            <v>Пластика скуловых областей с использованием местных тканей</v>
          </cell>
        </row>
        <row r="6311">
          <cell r="B6311" t="str">
            <v>Пластика скуловых областей с использованием имплантатов</v>
          </cell>
        </row>
        <row r="6312">
          <cell r="B6312" t="str">
            <v>Пластика подбородка с использованием местных тканей</v>
          </cell>
        </row>
        <row r="6313">
          <cell r="B6313" t="str">
            <v>Пластика подбородка с использованием имплантата</v>
          </cell>
        </row>
        <row r="6314">
          <cell r="B6314" t="str">
            <v>Дренирование забрюшинного пространства</v>
          </cell>
        </row>
        <row r="6315">
          <cell r="B6315" t="str">
            <v>Дренирование забрюшинного абсцесса под контролем ультразвукового исследования</v>
          </cell>
        </row>
        <row r="6316">
          <cell r="B6316" t="str">
            <v>Иссечение глубокого лигатурного свища</v>
          </cell>
        </row>
        <row r="6317">
          <cell r="B6317" t="str">
            <v>Операция Дюкена</v>
          </cell>
        </row>
        <row r="6318">
          <cell r="B6318" t="str">
            <v>Дренирование жидкостного образования мягких тканей</v>
          </cell>
        </row>
        <row r="6319">
          <cell r="B6319" t="str">
            <v>Операция Крайля</v>
          </cell>
        </row>
        <row r="6320">
          <cell r="B6320" t="str">
            <v>Иссечение свища мягких тканей</v>
          </cell>
        </row>
        <row r="6321">
          <cell r="B6321" t="str">
            <v>Ушивание разрыва диафрагмы</v>
          </cell>
        </row>
        <row r="6322">
          <cell r="B6322" t="str">
            <v>Удаление инородного тела с рассечением мягких тканей</v>
          </cell>
        </row>
        <row r="6323">
          <cell r="B6323" t="str">
            <v>Иссечение поверхностного свищевого хода</v>
          </cell>
        </row>
        <row r="6324">
          <cell r="B6324" t="str">
            <v>Иссечение глубокого свищевого хода</v>
          </cell>
        </row>
        <row r="6325">
          <cell r="B6325" t="str">
            <v>Снятие послеоперационных швов (лигатур)</v>
          </cell>
        </row>
        <row r="6326">
          <cell r="B6326" t="str">
            <v>Дренирование полости</v>
          </cell>
        </row>
        <row r="6327">
          <cell r="B6327" t="str">
            <v>Дренирование полости методом активной аспирации</v>
          </cell>
        </row>
        <row r="6328">
          <cell r="B6328" t="str">
            <v>Резекция большого сальника</v>
          </cell>
        </row>
        <row r="6329">
          <cell r="B6329" t="str">
            <v>Резекция большого сальника с использованием видеоэндоскопических технологий</v>
          </cell>
        </row>
        <row r="6330">
          <cell r="B6330" t="str">
            <v>Удаление опухоли мягких тканей головы</v>
          </cell>
        </row>
        <row r="6331">
          <cell r="B6331" t="str">
            <v>Роботассистированное удаление опухоли мягких тканей головы</v>
          </cell>
        </row>
        <row r="6332">
          <cell r="B6332" t="str">
            <v>Удаление опухоли мягких тканей головы с использованием видеоэндоскопических технологий</v>
          </cell>
        </row>
        <row r="6333">
          <cell r="B6333" t="str">
            <v>Удаление опухоли мягких тканей шеи</v>
          </cell>
        </row>
        <row r="6334">
          <cell r="B6334" t="str">
            <v>Роботассистированное удаление опухоли мягких тканей шеи</v>
          </cell>
        </row>
        <row r="6335">
          <cell r="B6335" t="str">
            <v>Удаление опухоли мягких тканей шеи с использованием видеоэндоскопических технологий</v>
          </cell>
        </row>
        <row r="6336">
          <cell r="B6336" t="str">
            <v>Клипирование кровоточащего сосуда эндоскопическое</v>
          </cell>
        </row>
        <row r="6337">
          <cell r="B6337" t="str">
            <v>Реконструктивно-пластические операции с перемещением комплексов тканей (кожа, мышцы, сухожилия)</v>
          </cell>
        </row>
        <row r="6338">
          <cell r="B6338" t="str">
            <v>Вскрытие гематомы мягких тканей</v>
          </cell>
        </row>
        <row r="6339">
          <cell r="B6339" t="str">
            <v>Удаление катетера для перитонеального диализа</v>
          </cell>
        </row>
        <row r="6340">
          <cell r="B6340" t="str">
            <v>Операция изъятия комплекса сердце-легкие у посмертного донора с констатированной смертью головного мозга</v>
          </cell>
        </row>
        <row r="6341">
          <cell r="B6341" t="str">
            <v>Лапароскопия диагностическая</v>
          </cell>
        </row>
        <row r="6342">
          <cell r="B6342" t="str">
            <v>Релапароскопия</v>
          </cell>
        </row>
        <row r="6343">
          <cell r="B6343" t="str">
            <v>Электропунктура и электропунктура в рефлексотерапии</v>
          </cell>
        </row>
        <row r="6344">
          <cell r="B6344" t="str">
            <v>Воздействие на точки акупунктуры другими физическими факторами</v>
          </cell>
        </row>
        <row r="6345">
          <cell r="B6345" t="str">
            <v>Физиопунктура токами надтональной частоты</v>
          </cell>
        </row>
        <row r="6346">
          <cell r="B6346" t="str">
            <v>Ультразвуковая пунктура</v>
          </cell>
        </row>
        <row r="6347">
          <cell r="B6347" t="str">
            <v>Лазеропунктура</v>
          </cell>
        </row>
        <row r="6348">
          <cell r="B6348" t="str">
            <v>Акупунктура токами крайне высокой частоты (КВЧ-пунктура)</v>
          </cell>
        </row>
        <row r="6349">
          <cell r="B6349" t="str">
            <v>Воздействие другими физиотерпевтическими факторами (лимфомодуляция)</v>
          </cell>
        </row>
        <row r="6350">
          <cell r="B6350" t="str">
            <v>Ионофорез кожи</v>
          </cell>
        </row>
        <row r="6351">
          <cell r="B6351" t="str">
            <v>Деинкрустация кожи</v>
          </cell>
        </row>
        <row r="6352">
          <cell r="B6352" t="str">
            <v>Броссаж кожи</v>
          </cell>
        </row>
        <row r="6353">
          <cell r="B6353" t="str">
            <v>Биорезонансная терапия в рефлексотерапии</v>
          </cell>
        </row>
        <row r="6354">
          <cell r="B6354" t="str">
            <v>Дарсонвализация кожи</v>
          </cell>
        </row>
        <row r="6355">
          <cell r="B6355" t="str">
            <v>Воздействие токами ультравысокой частоты на кожу</v>
          </cell>
        </row>
        <row r="6356">
          <cell r="B6356" t="str">
            <v>Электронный лимфодренаж при заболеваниях кожи и подкожной клетчатки</v>
          </cell>
        </row>
        <row r="6357">
          <cell r="B6357" t="str">
            <v>Микротоковое воздействие при заболеваниях кожи и подкожной клетчатки</v>
          </cell>
        </row>
        <row r="6358">
          <cell r="B6358" t="str">
            <v>Воздействие токами надтональной частоты при заболеваниях кожи и подкожно-жировой клетчатки</v>
          </cell>
        </row>
        <row r="6359">
          <cell r="B6359" t="str">
            <v>Воздействие диадинамическими токами (ДДТ-терапия) при заболеваниях кожи и подкожно-жировой клетчатки</v>
          </cell>
        </row>
        <row r="6360">
          <cell r="B6360" t="str">
            <v>Воздействие синусоидальными модулированными токами (СМТ-терапия) при заболеваниях кожи и подкожно-жировой клетчатки</v>
          </cell>
        </row>
        <row r="6361">
          <cell r="B6361" t="str">
            <v>Интерференцтерапия при заболеваниях кожи и подкожно-жировой клетчатки</v>
          </cell>
        </row>
        <row r="6362">
          <cell r="B6362" t="str">
            <v>Флюктуоризация при заболеваниях кожи и подкожно-жировой клетчатки</v>
          </cell>
        </row>
        <row r="6363">
          <cell r="B6363" t="str">
            <v>Электростимуляция мышц</v>
          </cell>
        </row>
        <row r="6364">
          <cell r="B6364" t="str">
            <v>Автоматизированная электромиостимуляция с вертикализацией</v>
          </cell>
        </row>
        <row r="6365">
          <cell r="B6365" t="str">
            <v>Электрофорез лекарственных препаратов при костной патологии</v>
          </cell>
        </row>
        <row r="6366">
          <cell r="B6366" t="str">
            <v>Воздействие диадинамическими токами (ДДТ-терапия) при костной патологии</v>
          </cell>
        </row>
        <row r="6367">
          <cell r="B6367" t="str">
            <v>Воздействие синусоидальными модулированными токами (СМТ-терапия) при костной патологии</v>
          </cell>
        </row>
        <row r="6368">
          <cell r="B6368" t="str">
            <v>Флюктуоризация при костной патологии</v>
          </cell>
        </row>
        <row r="6369">
          <cell r="B6369" t="str">
            <v>Воздействие токами надтональной частоты (ультратонотерапия) при костной патологии</v>
          </cell>
        </row>
        <row r="6370">
          <cell r="B6370" t="str">
            <v>Воздействие токами ультравысокой частоты при костной патологии</v>
          </cell>
        </row>
        <row r="6371">
          <cell r="B6371" t="str">
            <v>Воздействие магнитными полями при костной патологии</v>
          </cell>
        </row>
        <row r="6372">
          <cell r="B6372" t="str">
            <v>Электрофорез лекарственных препаратов при заболеваниях суставов</v>
          </cell>
        </row>
        <row r="6373">
          <cell r="B6373" t="str">
            <v>Дарсонвализация местная при заболеваниях системы органов кроветворения и крови</v>
          </cell>
        </row>
        <row r="6374">
          <cell r="B6374" t="str">
            <v>Электрофорез лекарственных препаратов при заболеваниях системы органов кроветворения и крови</v>
          </cell>
        </row>
        <row r="6375">
          <cell r="B6375" t="str">
            <v>Электрофорез лекарственных препаратов при патологии полости рта и зубов</v>
          </cell>
        </row>
        <row r="6376">
          <cell r="B6376" t="str">
            <v>Диатермокоагуляция при патологии полости рта и зубов</v>
          </cell>
        </row>
        <row r="6377">
          <cell r="B6377" t="str">
            <v>Ионофорез при патологии полости рта и зубов</v>
          </cell>
        </row>
        <row r="6378">
          <cell r="B6378" t="str">
            <v>Магнитотерапия при патологии полости рта и зубов</v>
          </cell>
        </row>
        <row r="6379">
          <cell r="B6379" t="str">
            <v>Депофорез корневого канала зуба</v>
          </cell>
        </row>
        <row r="6380">
          <cell r="B6380" t="str">
            <v>Дарсонвализация при патологии полости рта</v>
          </cell>
        </row>
        <row r="6381">
          <cell r="B6381" t="str">
            <v>Флюктуоризация при патологии полости рта и зубов</v>
          </cell>
        </row>
        <row r="6382">
          <cell r="B6382" t="str">
            <v>Воздействие электрическими полями при патологии полости рта и зубов</v>
          </cell>
        </row>
        <row r="6383">
          <cell r="B6383" t="str">
            <v>Воздействие токами надтональной частоты (ультратонотерапия) при патологии полости рта и зубов</v>
          </cell>
        </row>
        <row r="6384">
          <cell r="B6384" t="str">
            <v>Воздействие токами ультравысокой частоты при патологии полости рта и зубов</v>
          </cell>
        </row>
        <row r="6385">
          <cell r="B6385" t="str">
            <v>Ультравысокочастотная индуктотермия при патологии полости рта и зубов</v>
          </cell>
        </row>
        <row r="6386">
          <cell r="B6386" t="str">
            <v>Воздействие магнитными полями при патологии полости рта и зубов</v>
          </cell>
        </row>
        <row r="6387">
          <cell r="B6387" t="str">
            <v>Электрофорез лекарственных препаратов при заболеваниях верхних дыхательных путей</v>
          </cell>
        </row>
        <row r="6388">
          <cell r="B6388" t="str">
            <v>Электрофорез лекарственных препаратов эндоназальный</v>
          </cell>
        </row>
        <row r="6389">
          <cell r="B6389" t="str">
            <v>Дарсонвализация при заболеваниях верхних дыхательных путей</v>
          </cell>
        </row>
        <row r="6390">
          <cell r="B6390" t="str">
            <v>Аэрозольтерапия при заболеваниях верхних дыхательных путей</v>
          </cell>
        </row>
        <row r="6391">
          <cell r="B6391" t="str">
            <v>Воздействие токами ультравысокой частоты при заболеваниях верхних дыхательных путей</v>
          </cell>
        </row>
        <row r="6392">
          <cell r="B6392" t="str">
            <v>Воздействие токами надтональной частоты (ультратонотерапия) ультратонотерапия эндоназальная при заболеваниях верхних дыхательных путей</v>
          </cell>
        </row>
        <row r="6393">
          <cell r="B6393" t="str">
            <v>Дарсонвализация эндоназальная при заболеваниях верхних дыхательных путей</v>
          </cell>
        </row>
        <row r="6394">
          <cell r="B6394" t="str">
            <v>Электрофорез лекарственных препаратов при патологии легких</v>
          </cell>
        </row>
        <row r="6395">
          <cell r="B6395" t="str">
            <v>Электроаэрозольвоздействие при заболеваниях нижних дыхательных путей</v>
          </cell>
        </row>
        <row r="6396">
          <cell r="B6396" t="str">
            <v>Аэрозольтерапия при заболеваниях нижних дыхательных путей</v>
          </cell>
        </row>
        <row r="6397">
          <cell r="B6397" t="str">
            <v>Воздействие с помощью галакамеры при заболеваниях нижних дыхательных путей</v>
          </cell>
        </row>
        <row r="6398">
          <cell r="B6398" t="str">
            <v>Галоингаляционная терапия при заболеваниях нижних дыхательных путей</v>
          </cell>
        </row>
        <row r="6399">
          <cell r="B6399" t="str">
            <v>Воздействие токами ультравысокой частоты при заболеваниях нижних дыхательных путей</v>
          </cell>
        </row>
        <row r="6400">
          <cell r="B6400" t="str">
            <v>Высокочастотная магнитотерапия - индуктотермия при заболеваниях нижних дыхательных путей</v>
          </cell>
        </row>
        <row r="6401">
          <cell r="B6401" t="str">
            <v>Электроимпульсная терапия при патологии сердца и перикарда</v>
          </cell>
        </row>
        <row r="6402">
          <cell r="B6402" t="str">
            <v>Воздействие синусоидальными модулированными токами (СМТ-терапия) при патологии сердца и перикарда</v>
          </cell>
        </row>
        <row r="6403">
          <cell r="B6403" t="str">
            <v>Интерференцтерапия при патологии сердца и перикарда</v>
          </cell>
        </row>
        <row r="6404">
          <cell r="B6404" t="str">
            <v>Электрокардиостимуляция</v>
          </cell>
        </row>
        <row r="6405">
          <cell r="B6405" t="str">
            <v>Электрокардиостимуляция чреспищеводная</v>
          </cell>
        </row>
        <row r="6406">
          <cell r="B6406" t="str">
            <v>Дарсонвализация при патологии сердца и перикарда</v>
          </cell>
        </row>
        <row r="6407">
          <cell r="B6407" t="str">
            <v>Воздействие токами надтональной частоты (ультратонотерапия) при патологии сердца и перикарда</v>
          </cell>
        </row>
        <row r="6408">
          <cell r="B6408" t="str">
            <v>Электрофорез при заболеваниях крупных кровеносных сосудов</v>
          </cell>
        </row>
        <row r="6409">
          <cell r="B6409" t="str">
            <v>Дарсонвализация местная при заболеваниях крупных кровеносных сосудов</v>
          </cell>
        </row>
        <row r="6410">
          <cell r="B6410" t="str">
            <v>Электрофорез лекарственных препаратов при нарушениях микроциркуляции</v>
          </cell>
        </row>
        <row r="6411">
          <cell r="B6411" t="str">
            <v>Воздействие синусоидальными модулированными токами (СМТ-терапия) при нарушениях микроциркуляции</v>
          </cell>
        </row>
        <row r="6412">
          <cell r="B6412" t="str">
            <v>Воздействие токами надтональной частоты (ультратонотерапия) при нарушениях микроциркуляции</v>
          </cell>
        </row>
        <row r="6413">
          <cell r="B6413" t="str">
            <v>Дарсонвализация при нарушениях микроциркуляции</v>
          </cell>
        </row>
        <row r="6414">
          <cell r="B6414" t="str">
            <v>Воздействие магнитными полями при нарушениях микроциркуляции</v>
          </cell>
        </row>
        <row r="6415">
          <cell r="B6415" t="str">
            <v>Электрофорез лекарственных препаратов при заболеваниях печени и желчевыводящих путей</v>
          </cell>
        </row>
        <row r="6416">
          <cell r="B6416" t="str">
            <v>Электрофорез лекарственных препаратов при заболеваниях поджелудочной железы</v>
          </cell>
        </row>
        <row r="6417">
          <cell r="B6417" t="str">
            <v>Электорофорез лекарственных препаратов при заболеваниях желудка и двенадцатиперстной кишки</v>
          </cell>
        </row>
        <row r="6418">
          <cell r="B6418" t="str">
            <v>Электростимуляция желудочно-кишечного тракта</v>
          </cell>
        </row>
        <row r="6419">
          <cell r="B6419" t="str">
            <v>Электрофорез лекарственных препаратов при заболеваниях кишечника</v>
          </cell>
        </row>
        <row r="6420">
          <cell r="B6420" t="str">
            <v>Ректальное воздействие импульсными токами при заболеваниях сигмовидной и прямой кишки</v>
          </cell>
        </row>
        <row r="6421">
          <cell r="B6421" t="str">
            <v>Ректальное воздействие магнитными полями при заболеваниях сигмовидной и прямой кишки</v>
          </cell>
        </row>
        <row r="6422">
          <cell r="B6422" t="str">
            <v>Ректальная дарсонвализация при заболеваниях сигмовидной и прямой кишки</v>
          </cell>
        </row>
        <row r="6423">
          <cell r="B6423" t="str">
            <v>Переменное магнитное поле при заболеваниях женских половых органов</v>
          </cell>
        </row>
        <row r="6424">
          <cell r="B6424" t="str">
            <v>Электрофорез лекарственных препаратов при заболеваниях женских половых органов</v>
          </cell>
        </row>
        <row r="6425">
          <cell r="B6425" t="str">
            <v>Электростимуляция шейки матки</v>
          </cell>
        </row>
        <row r="6426">
          <cell r="B6426" t="str">
            <v>Внутривлагалищное импульсное электровоздействие при заболеваниях женских половых органов</v>
          </cell>
        </row>
        <row r="6427">
          <cell r="B6427" t="str">
            <v>Дарсонвализация местная при заболеваниях женских половых органов</v>
          </cell>
        </row>
        <row r="6428">
          <cell r="B6428" t="str">
            <v>Электротермотерапия при заболеваниях женских половых органов</v>
          </cell>
        </row>
        <row r="6429">
          <cell r="B6429" t="str">
            <v>Воздействие токами надтональной частоты (ультратонотерапия) вагинально или ректально при заболеваниях женских половых органов</v>
          </cell>
        </row>
        <row r="6430">
          <cell r="B6430" t="str">
            <v>Воздействие электромагнитным излучением сантиметрового диапазона (СМВ-терапия) вагинально или ректально при заболеваниях женских половых органов</v>
          </cell>
        </row>
        <row r="6431">
          <cell r="B6431" t="str">
            <v>Электрофорез лекарственных препаратов при заболеваниях мужских половых органов</v>
          </cell>
        </row>
        <row r="6432">
          <cell r="B6432" t="str">
            <v>Ректальное импульсное электровоздействие при заболеваниях мужских половых органов</v>
          </cell>
        </row>
        <row r="6433">
          <cell r="B6433" t="str">
            <v>Ректальное воздействие магнитными полями при заболеваниях мужских половых органов</v>
          </cell>
        </row>
        <row r="6434">
          <cell r="B6434" t="str">
            <v>Ректальная дарсонвализация при заболеваниях мужских половых органов</v>
          </cell>
        </row>
        <row r="6435">
          <cell r="B6435" t="str">
            <v>Электрофорез лекарственных препаратов при заболеваниях желез внутренней секреции</v>
          </cell>
        </row>
        <row r="6436">
          <cell r="B6436" t="str">
            <v>Электрофорез лекарственных препаратов при заболеваниях центральной нервной системы и головного мозга</v>
          </cell>
        </row>
        <row r="6437">
          <cell r="B6437" t="str">
            <v>Дарсонвализация местная при заболеваниях центральной нервной системы и головного мозга</v>
          </cell>
        </row>
        <row r="6438">
          <cell r="B6438" t="str">
            <v>Электронейростимуляция спинного мозга</v>
          </cell>
        </row>
        <row r="6439">
          <cell r="B6439" t="str">
            <v>Электронейростимуляция головного мозга</v>
          </cell>
        </row>
        <row r="6440">
          <cell r="B6440" t="str">
            <v>Транскраниальная магнитная стимуляция</v>
          </cell>
        </row>
        <row r="6441">
          <cell r="B6441" t="str">
            <v>Воздействие токами надтональной частоты (ультратонотерапия) головы, шеи, воротниковой зоны</v>
          </cell>
        </row>
        <row r="6442">
          <cell r="B6442" t="str">
            <v>Воздействие токами ультравысокой частоты трансцеребрально</v>
          </cell>
        </row>
        <row r="6443">
          <cell r="B6443" t="str">
            <v>Чрескожная электронейростимуляция при заболеваниях периферической нервной системы</v>
          </cell>
        </row>
        <row r="6444">
          <cell r="B6444" t="str">
            <v>Гальванизация при заболеваниях периферической нервной системы</v>
          </cell>
        </row>
        <row r="6445">
          <cell r="B6445" t="str">
            <v>Токи Бернара при заболеваниях периферической нервной системы</v>
          </cell>
        </row>
        <row r="6446">
          <cell r="B6446" t="str">
            <v>Дарсонвализация местная при заболеваниях периферической нервной системы</v>
          </cell>
        </row>
        <row r="6447">
          <cell r="B6447" t="str">
            <v>Электрофорез лекарственных препаратов при заболеваниях периферической нервной системы</v>
          </cell>
        </row>
        <row r="6448">
          <cell r="B6448" t="str">
            <v>Флюктуоризация при заболеваниях периферической нервной системы</v>
          </cell>
        </row>
        <row r="6449">
          <cell r="B6449" t="str">
            <v>Воздействие синусоидальными модулированными токами (СМТ-терапия) при заболеваниях периферической нервной системы</v>
          </cell>
        </row>
        <row r="6450">
          <cell r="B6450" t="str">
            <v>Воздействие токами надтональной частоты (ультратонотерапия) при заболеваниях периферической нервной системы</v>
          </cell>
        </row>
        <row r="6451">
          <cell r="B6451" t="str">
            <v>Воздействие магнитными полями при заболеваниях периферической нервной системы</v>
          </cell>
        </row>
        <row r="6452">
          <cell r="B6452" t="str">
            <v>Многофункциональная электростимуляция мышц</v>
          </cell>
        </row>
        <row r="6453">
          <cell r="B6453" t="str">
            <v>Электростимуляция двигательных нервов</v>
          </cell>
        </row>
        <row r="6454">
          <cell r="B6454" t="str">
            <v>Внутриушной электрофорез лекарственных препаратов при заболеваниях органа слуха</v>
          </cell>
        </row>
        <row r="6455">
          <cell r="B6455" t="str">
            <v>Дарсонвализация органа слуха</v>
          </cell>
        </row>
        <row r="6456">
          <cell r="B6456" t="str">
            <v>Воздействие электрическими полями ультравысокой частоты при заболеваниях органа слуха</v>
          </cell>
        </row>
        <row r="6457">
          <cell r="B6457" t="str">
            <v>Воздействие токами надтональной частоты (ультратонотерапия) эндоурально при заболеваниях органа слуха</v>
          </cell>
        </row>
        <row r="6458">
          <cell r="B6458" t="str">
            <v>Дарсонвализация эндоурально при заболеваниях органа слуха</v>
          </cell>
        </row>
        <row r="6459">
          <cell r="B6459" t="str">
            <v>Электрофорез лекарственных препаратов при заболеваниях органа зрения</v>
          </cell>
        </row>
        <row r="6460">
          <cell r="B6460" t="str">
            <v>Низкочастотная магнитотерапия на орган зрения</v>
          </cell>
        </row>
        <row r="6461">
          <cell r="B6461" t="str">
            <v>Электростимуляция зрительного нерва</v>
          </cell>
        </row>
        <row r="6462">
          <cell r="B6462" t="str">
            <v>Электростимуляция цилиарного тела</v>
          </cell>
        </row>
        <row r="6463">
          <cell r="B6463" t="str">
            <v>Гальванизация при заболеваниях органа зрения</v>
          </cell>
        </row>
        <row r="6464">
          <cell r="B6464" t="str">
            <v>Воздействие токами ультравысокой частоты при заболеваниях органа зрения</v>
          </cell>
        </row>
        <row r="6465">
          <cell r="B6465" t="str">
            <v>Электрофорез лекарственных препаратов при заболеваниях почек</v>
          </cell>
        </row>
        <row r="6466">
          <cell r="B6466" t="str">
            <v>Электростимуляция мочеточников при заболеваниях почек и мочевыделительного тракта</v>
          </cell>
        </row>
        <row r="6467">
          <cell r="B6467" t="str">
            <v>Электростимуляция мочевого пузыря</v>
          </cell>
        </row>
        <row r="6468">
          <cell r="B6468" t="str">
            <v>Высокочастотная магнитотерапия - индуктотермия при заболеваниях почек и мочевыделительного тракта</v>
          </cell>
        </row>
        <row r="6469">
          <cell r="B6469" t="str">
            <v>Электросудорожная терапия</v>
          </cell>
        </row>
        <row r="6470">
          <cell r="B6470" t="str">
            <v>Электросон</v>
          </cell>
        </row>
        <row r="6471">
          <cell r="B6471" t="str">
            <v>Лекарственный электрофорез при неуточненных заболеваниях</v>
          </cell>
        </row>
        <row r="6472">
          <cell r="B6472" t="str">
            <v>Дермапигментация (перманентный татуаж)</v>
          </cell>
        </row>
        <row r="6473">
          <cell r="B6473" t="str">
            <v>Термохимиотерапия</v>
          </cell>
        </row>
        <row r="6474">
          <cell r="B6474" t="str">
            <v>Диадинамотерапия</v>
          </cell>
        </row>
        <row r="6475">
          <cell r="B6475" t="str">
            <v>Воздействие синусоидальными модулированными токами</v>
          </cell>
        </row>
        <row r="6476">
          <cell r="B6476" t="str">
            <v>Воздействие интерференционными токами</v>
          </cell>
        </row>
        <row r="6477">
          <cell r="B6477" t="str">
            <v>Чрескожная короткоимпульсная электростимуляция (ЧЭНС)</v>
          </cell>
        </row>
        <row r="6478">
          <cell r="B6478" t="str">
            <v>Воздействие электромагнитным излучением сантиметрового диапазона (СМВ-терапия)</v>
          </cell>
        </row>
        <row r="6479">
          <cell r="B6479" t="str">
            <v>Воздействие электромагнитным излучением миллиметрового диапазона (КВЧ-терапия)</v>
          </cell>
        </row>
        <row r="6480">
          <cell r="B6480" t="str">
            <v>Баровоздействие - прессотерапия конечностей, пневмокомпрессия</v>
          </cell>
        </row>
        <row r="6481">
          <cell r="B6481" t="str">
            <v>Абдоминальная декомпрессия</v>
          </cell>
        </row>
        <row r="6482">
          <cell r="B6482" t="str">
            <v>Вакуумное воздействие</v>
          </cell>
        </row>
        <row r="6483">
          <cell r="B6483" t="str">
            <v>Мезодиэнцефальная модуляция</v>
          </cell>
        </row>
        <row r="6484">
          <cell r="B6484" t="str">
            <v>Электротранквилизация</v>
          </cell>
        </row>
        <row r="6485">
          <cell r="B6485" t="str">
            <v>Трансаурикулярное импульсное воздействие</v>
          </cell>
        </row>
        <row r="6486">
          <cell r="B6486" t="str">
            <v>Трансцеребральное воздействие магнитными полями</v>
          </cell>
        </row>
        <row r="6487">
          <cell r="B6487" t="str">
            <v>Франклинизация</v>
          </cell>
        </row>
        <row r="6488">
          <cell r="B6488" t="str">
            <v>Воздействие высокочастотными электромагнитными полями (индуктотермия)</v>
          </cell>
        </row>
        <row r="6489">
          <cell r="B6489" t="str">
            <v>Воздействие электрическим полем ультравысокой частоты (ЭП УВЧ)</v>
          </cell>
        </row>
        <row r="6490">
          <cell r="B6490" t="str">
            <v>Воздействие электромагнитным излучением дециметрового диапазона (ДМВ)</v>
          </cell>
        </row>
        <row r="6491">
          <cell r="B6491" t="str">
            <v>Воздействие переменным магнитным полем (ПеМП)</v>
          </cell>
        </row>
        <row r="6492">
          <cell r="B6492" t="str">
            <v>Воздействие магнитными полями при заболеваниях мышц</v>
          </cell>
        </row>
        <row r="6493">
          <cell r="B6493" t="str">
            <v>Воздействие сверхвысокочастотным электромагнитным полем</v>
          </cell>
        </row>
        <row r="6494">
          <cell r="B6494" t="str">
            <v>Электрокоагуляция</v>
          </cell>
        </row>
        <row r="6495">
          <cell r="B6495" t="str">
            <v>Гидрогальванические ванны общие</v>
          </cell>
        </row>
        <row r="6496">
          <cell r="B6496" t="str">
            <v>Гидрогальванические ванны камерные для конечностей</v>
          </cell>
        </row>
        <row r="6497">
          <cell r="B6497" t="str">
            <v>Электрофорез импульсными токами</v>
          </cell>
        </row>
        <row r="6498">
          <cell r="B6498" t="str">
            <v>Электрофорез диадинамическими токами (ДЦТ-форез)</v>
          </cell>
        </row>
        <row r="6499">
          <cell r="B6499" t="str">
            <v>Электрофорез синусоидальными модулированными токами (СМТ-форез)</v>
          </cell>
        </row>
        <row r="6500">
          <cell r="B6500" t="str">
            <v>Флюктофорез</v>
          </cell>
        </row>
        <row r="6501">
          <cell r="B6501" t="str">
            <v>Общая магнитотерапия</v>
          </cell>
        </row>
        <row r="6502">
          <cell r="B6502" t="str">
            <v>Инфитатерапия</v>
          </cell>
        </row>
        <row r="6503">
          <cell r="B6503" t="str">
            <v>Лазерофорез</v>
          </cell>
        </row>
        <row r="6504">
          <cell r="B6504" t="str">
            <v>Аэрозольтерапия</v>
          </cell>
        </row>
        <row r="6505">
          <cell r="B6505" t="str">
            <v>Воздействие высокоинтенсивным импульсным магнитным полем</v>
          </cell>
        </row>
        <row r="6506">
          <cell r="B6506" t="str">
            <v>Воздействие высокоинтенсивным импульсным магнитным полем с использованием биологической обратной связи</v>
          </cell>
        </row>
        <row r="6507">
          <cell r="B6507" t="str">
            <v>Электростимуляция лицевого и/или тройничного нервов, мимических и/или жевательных мышц</v>
          </cell>
        </row>
        <row r="6508">
          <cell r="B6508" t="str">
            <v>Воздействие магнитными полями</v>
          </cell>
        </row>
        <row r="6509">
          <cell r="B6509" t="str">
            <v>Воздействие токами надтональной частоты</v>
          </cell>
        </row>
        <row r="6510">
          <cell r="B6510" t="str">
            <v>Флюктуоризация</v>
          </cell>
        </row>
        <row r="6511">
          <cell r="B6511" t="str">
            <v>Ультрафонофорез лекарственный</v>
          </cell>
        </row>
        <row r="6512">
          <cell r="B6512" t="str">
            <v>Электростимуляция</v>
          </cell>
        </row>
        <row r="6513">
          <cell r="B6513" t="str">
            <v>Электростимуляция с использованием биологической обратной связи</v>
          </cell>
        </row>
        <row r="6514">
          <cell r="B6514" t="str">
            <v>Воздействие импульсным низкочастотным электромагнитным полем</v>
          </cell>
        </row>
        <row r="6515">
          <cell r="B6515" t="str">
            <v>Воздействие переменного электростатического поля</v>
          </cell>
        </row>
        <row r="6516">
          <cell r="B6516" t="str">
            <v>Воздействие низкочастотным импульсным электростатическим полем</v>
          </cell>
        </row>
        <row r="6517">
          <cell r="B6517" t="str">
            <v>Воздействие гравитации</v>
          </cell>
        </row>
        <row r="6518">
          <cell r="B6518" t="str">
            <v>Магнитофорез</v>
          </cell>
        </row>
        <row r="6519">
          <cell r="B6519" t="str">
            <v>Плазмаферез</v>
          </cell>
        </row>
        <row r="6520">
          <cell r="B6520" t="str">
            <v>Плазмообмен</v>
          </cell>
        </row>
        <row r="6521">
          <cell r="B6521" t="str">
            <v>Липидная фильтрация</v>
          </cell>
        </row>
        <row r="6522">
          <cell r="B6522" t="str">
            <v>Плазмодиафильтрация</v>
          </cell>
        </row>
        <row r="6523">
          <cell r="B6523" t="str">
            <v>Плазмофильтрация каскадная</v>
          </cell>
        </row>
        <row r="6524">
          <cell r="B6524" t="str">
            <v>Плазмофильтрация селективная</v>
          </cell>
        </row>
        <row r="6525">
          <cell r="B6525" t="str">
            <v>Гемодиализ</v>
          </cell>
        </row>
        <row r="6526">
          <cell r="B6526" t="str">
            <v>Гемодиализ интермиттирующий высокопоточный</v>
          </cell>
        </row>
        <row r="6527">
          <cell r="B6527" t="str">
            <v>Гемодиализ интермиттирующий низкопоточный</v>
          </cell>
        </row>
        <row r="6528">
          <cell r="B6528" t="str">
            <v>Гемодиализ интермиттирующий продленный</v>
          </cell>
        </row>
        <row r="6529">
          <cell r="B6529" t="str">
            <v>Гемодиализ с селективной плазмофильтрацией и адсорбцией</v>
          </cell>
        </row>
        <row r="6530">
          <cell r="B6530" t="str">
            <v>Гемодиализ продолжительный</v>
          </cell>
        </row>
        <row r="6531">
          <cell r="B6531" t="str">
            <v>Гемофильтрация крови</v>
          </cell>
        </row>
        <row r="6532">
          <cell r="B6532" t="str">
            <v>Гемофильтрация крови продленная</v>
          </cell>
        </row>
        <row r="6533">
          <cell r="B6533" t="str">
            <v>Гемофильтрация крови продолжительная</v>
          </cell>
        </row>
        <row r="6534">
          <cell r="B6534" t="str">
            <v>Ультрафильтрация крови</v>
          </cell>
        </row>
        <row r="6535">
          <cell r="B6535" t="str">
            <v>Ультрафильтрация крови продленная</v>
          </cell>
        </row>
        <row r="6536">
          <cell r="B6536" t="str">
            <v>Ультрафиолетовое облучение крови</v>
          </cell>
        </row>
        <row r="6537">
          <cell r="B6537" t="str">
            <v>Гемосорбция</v>
          </cell>
        </row>
        <row r="6538">
          <cell r="B6538" t="str">
            <v>Селективная гемосорбция липополисахаридов</v>
          </cell>
        </row>
        <row r="6539">
          <cell r="B6539" t="str">
            <v>Иммуносорбция</v>
          </cell>
        </row>
        <row r="6540">
          <cell r="B6540" t="str">
            <v>Низкопоточная оксигенация крови</v>
          </cell>
        </row>
        <row r="6541">
          <cell r="B6541" t="str">
            <v>Кровопускание</v>
          </cell>
        </row>
        <row r="6542">
          <cell r="B6542" t="str">
            <v>Эритроцитаферез</v>
          </cell>
        </row>
        <row r="6543">
          <cell r="B6543" t="str">
            <v>Гемодиафильтрация</v>
          </cell>
        </row>
        <row r="6544">
          <cell r="B6544" t="str">
            <v>Гемодиафильтрация продленная</v>
          </cell>
        </row>
        <row r="6545">
          <cell r="B6545" t="str">
            <v>Гемодиафильтрация продолжительная</v>
          </cell>
        </row>
        <row r="6546">
          <cell r="B6546" t="str">
            <v>Гемотрансфузия</v>
          </cell>
        </row>
        <row r="6547">
          <cell r="B6547" t="str">
            <v>Операция заменного переливания крови</v>
          </cell>
        </row>
        <row r="6548">
          <cell r="B6548" t="str">
            <v>Реинфузия крови</v>
          </cell>
        </row>
        <row r="6549">
          <cell r="B6549" t="str">
            <v>Непрямое электрохимическое окисление крови</v>
          </cell>
        </row>
        <row r="6550">
          <cell r="B6550" t="str">
            <v>Процедура искусственного кровообращения</v>
          </cell>
        </row>
        <row r="6551">
          <cell r="B6551" t="str">
            <v>Получение костномозговой взвеси</v>
          </cell>
        </row>
        <row r="6552">
          <cell r="B6552" t="str">
            <v>Цитаферез гемопоэтических клеток</v>
          </cell>
        </row>
        <row r="6553">
          <cell r="B6553" t="str">
            <v>Трансфузия гемопоэтических клеток</v>
          </cell>
        </row>
        <row r="6554">
          <cell r="B6554" t="str">
            <v>Низкоинтенсивная лазеротерапия (внутривенное облучение крови)</v>
          </cell>
        </row>
        <row r="6555">
          <cell r="B6555" t="str">
            <v>Плазмосорбция</v>
          </cell>
        </row>
        <row r="6556">
          <cell r="B6556" t="str">
            <v>Плазмосорбция сочетанная с гемофильтрацией</v>
          </cell>
        </row>
        <row r="6557">
          <cell r="B6557" t="str">
            <v>Альбуминовый диализ</v>
          </cell>
        </row>
        <row r="6558">
          <cell r="B6558" t="str">
            <v>Альбуминовый диализ с регенерацией альбумина</v>
          </cell>
        </row>
        <row r="6559">
          <cell r="B6559" t="str">
            <v>Перитонеальный диализ</v>
          </cell>
        </row>
        <row r="6560">
          <cell r="B6560" t="str">
            <v>Перитонеальный диализ проточный</v>
          </cell>
        </row>
        <row r="6561">
          <cell r="B6561" t="str">
            <v>Перитонеальный диализ с использованием автоматизированных технологий</v>
          </cell>
        </row>
        <row r="6562">
          <cell r="B6562" t="str">
            <v>Перитонеальный диализ при нарушении ультрафильтрации</v>
          </cell>
        </row>
        <row r="6563">
          <cell r="B6563" t="str">
            <v>Энтеросорбция</v>
          </cell>
        </row>
        <row r="6564">
          <cell r="B6564" t="str">
            <v>Аппаратная перфузия донорской почки</v>
          </cell>
        </row>
        <row r="6565">
          <cell r="B6565" t="str">
            <v>Аппаратная перфузия донорской печени</v>
          </cell>
        </row>
        <row r="6566">
          <cell r="B6566" t="str">
            <v>Аппаратная перфузия донорского сердца</v>
          </cell>
        </row>
        <row r="6567">
          <cell r="B6567" t="str">
            <v>Лечебная физкультура при травме позвоночника</v>
          </cell>
        </row>
        <row r="6568">
          <cell r="B6568" t="str">
            <v>Групповое занятие лечебной физкультурой при травме позвоночника</v>
          </cell>
        </row>
        <row r="6569">
          <cell r="B6569" t="str">
            <v>Механотерапия при травме позвоночника</v>
          </cell>
        </row>
        <row r="6570">
          <cell r="B6570" t="str">
            <v>Роботизированная механотерапия при травме позвоночника</v>
          </cell>
        </row>
        <row r="6571">
          <cell r="B6571" t="str">
            <v>Механотерапия на простейших механотерапевтических аппаратах при травме позвоночника</v>
          </cell>
        </row>
        <row r="6572">
          <cell r="B6572" t="str">
            <v>Механотерапия на блоковых механотерапевтических аппаратах при травме позвоночника</v>
          </cell>
        </row>
        <row r="6573">
          <cell r="B6573" t="str">
            <v>Механотерапия на маятниковых механотерапевтических аппаратах при травме позвоночника</v>
          </cell>
        </row>
        <row r="6574">
          <cell r="B6574" t="str">
            <v>Механотерапия на механотерапевтических аппаратах с пневмоприводом при травме позвоночника</v>
          </cell>
        </row>
        <row r="6575">
          <cell r="B6575" t="str">
            <v>Механотерапия на механотерапевтических аппаратах с гидроприводом при травме позвоночника</v>
          </cell>
        </row>
        <row r="6576">
          <cell r="B6576" t="str">
            <v>Механотерапия на механотерапевтических аппаратах с электроприводом при травме позвоночника</v>
          </cell>
        </row>
        <row r="6577">
          <cell r="B6577" t="str">
            <v>Механотерапия на механотерапевтических аппаратах со следящим приводом при травме позвоночника</v>
          </cell>
        </row>
        <row r="6578">
          <cell r="B6578" t="str">
            <v>Лечебная физкультура с биологической обратной связью при травме позвоночника</v>
          </cell>
        </row>
        <row r="6579">
          <cell r="B6579" t="str">
            <v>Тренировка с биологической обратной связью по электромиграфии при травме позвоночника</v>
          </cell>
        </row>
        <row r="6580">
          <cell r="B6580" t="str">
            <v>Тренировка с биологической обратной связью по динамографическим показателям (по силе) при травме позвоночника</v>
          </cell>
        </row>
        <row r="6581">
          <cell r="B6581" t="str">
            <v>Тренировка с биологической обратной связью по опорной реакции при травме позвоночника</v>
          </cell>
        </row>
        <row r="6582">
          <cell r="B6582" t="str">
            <v>Тренировка с биологической обратной связью по подографическим показателям при травме позвоночника</v>
          </cell>
        </row>
        <row r="6583">
          <cell r="B6583" t="str">
            <v>Тренировка с биологической обратной связью по гониографическим показателям (по суставному углу) при травме позвоночника</v>
          </cell>
        </row>
        <row r="6584">
          <cell r="B6584" t="str">
            <v>Тренировка с биологической обратной связью по кинезиологическому образу движения при травме позвоночника</v>
          </cell>
        </row>
        <row r="6585">
          <cell r="B6585" t="str">
            <v>Тренировка с биологической обратной связью по линейной скорости перемещения при травме позвоночника</v>
          </cell>
        </row>
        <row r="6586">
          <cell r="B6586" t="str">
            <v>Тренировка с биологической обратной связью по угловой скорости перемещения при травме позвоночника</v>
          </cell>
        </row>
        <row r="6587">
          <cell r="B6587" t="str">
            <v>Тренировка с биологической обратной связью по линейному ускорению при травме позвоночника</v>
          </cell>
        </row>
        <row r="6588">
          <cell r="B6588" t="str">
            <v>Тренировка с биологической обратной связью по угловому ускорению при травме позвоночника</v>
          </cell>
        </row>
        <row r="6589">
          <cell r="B6589" t="str">
            <v>Лечебная физкультура с использованием аппаратов и тренажеров при травме позвоночника</v>
          </cell>
        </row>
        <row r="6590">
          <cell r="B6590" t="str">
            <v>Гидрокинезотерапия при травме позвоночника</v>
          </cell>
        </row>
        <row r="6591">
          <cell r="B6591" t="str">
            <v>Лечебная физкультура при заболеваниях позвоночника</v>
          </cell>
        </row>
        <row r="6592">
          <cell r="B6592" t="str">
            <v>Индивидуальное занятие лечебной физкультурой при заболеваниях позвоночника</v>
          </cell>
        </row>
        <row r="6593">
          <cell r="B6593" t="str">
            <v>Групповое занятие лечебной физкультурой при заболеваниях позвоночника</v>
          </cell>
        </row>
        <row r="6594">
          <cell r="B6594" t="str">
            <v>Механотерапия при заболеваниях позвоночника</v>
          </cell>
        </row>
        <row r="6595">
          <cell r="B6595" t="str">
            <v>Роботизированная механотерапия при заболеваниях позвоночника</v>
          </cell>
        </row>
        <row r="6596">
          <cell r="B6596" t="str">
            <v>Механотерапия на простейших механотерапевтических аппаратах при заболеваниях позвоночника</v>
          </cell>
        </row>
        <row r="6597">
          <cell r="B6597" t="str">
            <v>Механотерапия на блоковых механотерапевтических аппаратах при заболеваниях позвоночника</v>
          </cell>
        </row>
        <row r="6598">
          <cell r="B6598" t="str">
            <v>Механотерапия на маятниковых механотерапевтических аппаратах при заболеваниях позвоночника</v>
          </cell>
        </row>
        <row r="6599">
          <cell r="B6599" t="str">
            <v>Механотерапия на механотерапевтических аппаратах с пневмоприводом при заболеваниях позвоночника</v>
          </cell>
        </row>
        <row r="6600">
          <cell r="B6600" t="str">
            <v>Механотерапия на механотерапевтических аппаратах с гидроприводом при заболеваниях позвоночника</v>
          </cell>
        </row>
        <row r="6601">
          <cell r="B6601" t="str">
            <v>Механотерапия на механотерапевтических аппаратах с электроприводом при заболеваниях позвоночника</v>
          </cell>
        </row>
        <row r="6602">
          <cell r="B6602" t="str">
            <v>Механотерапия на механотерапевтических аппаратах со следящим приводом при заболеваниях позвоночника</v>
          </cell>
        </row>
        <row r="6603">
          <cell r="B6603" t="str">
            <v>Лечебная физкультура с биологической обратной связью при заболеваниях позвоночника</v>
          </cell>
        </row>
        <row r="6604">
          <cell r="B6604" t="str">
            <v>Тренировка с биологической обратной связью по электромиграфии при заболеваниях позвоночника</v>
          </cell>
        </row>
        <row r="6605">
          <cell r="B6605" t="str">
            <v>Тренировка с биологической обратной связью по динамографическим показателям (по силе) при заболеваниях позвоночника</v>
          </cell>
        </row>
        <row r="6606">
          <cell r="B6606" t="str">
            <v>Тренировка с биологической обратной связью по опорной реакции при заболеваниях позвоночника</v>
          </cell>
        </row>
        <row r="6607">
          <cell r="B6607" t="str">
            <v>Тренировка с биологической обратной связью по подографическим показателям при заболеваниях позвоночника</v>
          </cell>
        </row>
        <row r="6608">
          <cell r="B6608" t="str">
            <v>Тренировка с биологической обратной связью по гониографическим показателям (по суставному углу) при заболеваниях позвоночника</v>
          </cell>
        </row>
        <row r="6609">
          <cell r="B6609" t="str">
            <v>Тренировка с биологической обратной связью по кинезиологическому образу движения при заболеваниях позвоночника</v>
          </cell>
        </row>
        <row r="6610">
          <cell r="B6610" t="str">
            <v>Тренировка с биологической обратной связью по линейной скорости перемещения при заболеваниях позвоночника</v>
          </cell>
        </row>
        <row r="6611">
          <cell r="B6611" t="str">
            <v>Тренировка с биологической обратной связью по угловой скорости перемещения при заболеваниях позвоночника</v>
          </cell>
        </row>
        <row r="6612">
          <cell r="B6612" t="str">
            <v>Тренировка с биологической обратной связью по линейному ускорению при заболеваниях позвоночника</v>
          </cell>
        </row>
        <row r="6613">
          <cell r="B6613" t="str">
            <v>Тренировка с биологической обратной связью по угловому ускорению при заболеваниях позвоночника</v>
          </cell>
        </row>
        <row r="6614">
          <cell r="B6614" t="str">
            <v>Лечебная физкультура с использованием аппаратов и тренажеров при заболеваниях позвоночника</v>
          </cell>
        </row>
        <row r="6615">
          <cell r="B6615" t="str">
            <v>Гидрокинезотерапия при заболеваниях позвоночника</v>
          </cell>
        </row>
        <row r="6616">
          <cell r="B6616" t="str">
            <v>Лечебная физкультура при переломе костей</v>
          </cell>
        </row>
        <row r="6617">
          <cell r="B6617" t="str">
            <v>Индивидуальное занятие лечебной физкультурой при переломе костей</v>
          </cell>
        </row>
        <row r="6618">
          <cell r="B6618" t="str">
            <v>Групповое занятие лечебной физкультурой при переломе костей</v>
          </cell>
        </row>
        <row r="6619">
          <cell r="B6619" t="str">
            <v>Механотерапия при переломе костей</v>
          </cell>
        </row>
        <row r="6620">
          <cell r="B6620" t="str">
            <v>Роботизированная механотерапия при переломе костей</v>
          </cell>
        </row>
        <row r="6621">
          <cell r="B6621" t="str">
            <v>Механотерапия на простейших механотерапевтических аппаратах при переломе костей</v>
          </cell>
        </row>
        <row r="6622">
          <cell r="B6622" t="str">
            <v>Механотерапия на блоковых механотерапевтических аппаратах при переломе костей</v>
          </cell>
        </row>
        <row r="6623">
          <cell r="B6623" t="str">
            <v>Механотерапия на маятниковых механотерапевтических аппаратах при переломе костей</v>
          </cell>
        </row>
        <row r="6624">
          <cell r="B6624" t="str">
            <v>Механотерапия на механотерапевтических аппаратах с пневмоприводом при переломе костей</v>
          </cell>
        </row>
        <row r="6625">
          <cell r="B6625" t="str">
            <v>Механотерапия на механотерапевтических аппаратах с гидроприводом при переломе костей</v>
          </cell>
        </row>
        <row r="6626">
          <cell r="B6626" t="str">
            <v>Механотерапия на механотерапевтических аппаратах с электроприводом при переломе костей</v>
          </cell>
        </row>
        <row r="6627">
          <cell r="B6627" t="str">
            <v>Механотерапия на механотерапевтических аппаратах со следящим приводом при переломе костей</v>
          </cell>
        </row>
        <row r="6628">
          <cell r="B6628" t="str">
            <v>Тренировка с биологической обратной связью по электромиграфии при переломе костей</v>
          </cell>
        </row>
        <row r="6629">
          <cell r="B6629" t="str">
            <v>Тренировка с биологической обратной связью по динамографическим показателям (по силе) при переломе костей</v>
          </cell>
        </row>
        <row r="6630">
          <cell r="B6630" t="str">
            <v>Тренировка с биологической обратной связью по опорной реакции при переломе костей</v>
          </cell>
        </row>
        <row r="6631">
          <cell r="B6631" t="str">
            <v>Тренировка с биологической обратной связью по подографическим показателям при переломе костей</v>
          </cell>
        </row>
        <row r="6632">
          <cell r="B6632" t="str">
            <v>Тренировка с биологической обратной связью по гониографическим показателям (по суставному углу) при переломе костей</v>
          </cell>
        </row>
        <row r="6633">
          <cell r="B6633" t="str">
            <v>Тренировка с биологической обратной связью по кинезиологическому образу движения при переломе костей</v>
          </cell>
        </row>
        <row r="6634">
          <cell r="B6634" t="str">
            <v>Тренировка с биологической обратной связью по линейной скорости перемещения при переломе костей</v>
          </cell>
        </row>
        <row r="6635">
          <cell r="B6635" t="str">
            <v>Тренировка с биологической обратной связью по угловой скорости перемещения при переломе костей</v>
          </cell>
        </row>
        <row r="6636">
          <cell r="B6636" t="str">
            <v>Тренировка с биологической обратной связью по линейному ускорению при переломе костей</v>
          </cell>
        </row>
        <row r="6637">
          <cell r="B6637" t="str">
            <v>Тренировка с биологической обратной связью по угловому ускорению при переломе костей</v>
          </cell>
        </row>
        <row r="6638">
          <cell r="B6638" t="str">
            <v>Лечебная физкультура с использованием аппаратов и тренажеров при переломе костей</v>
          </cell>
        </row>
        <row r="6639">
          <cell r="B6639" t="str">
            <v>Гидрокинезотерапия при переломе костей</v>
          </cell>
        </row>
        <row r="6640">
          <cell r="B6640" t="str">
            <v>Лечебная физкультура при травме позвоночника с поражением спинного мозга</v>
          </cell>
        </row>
        <row r="6641">
          <cell r="B6641" t="str">
            <v>Индивидуальное занятие лечебной физкультурой при травме позвоночника с поражением спинного мозга</v>
          </cell>
        </row>
        <row r="6642">
          <cell r="B6642" t="str">
            <v>Групповое занятие лечебной физкультурой при травме позвоночника с поражением спинного мозга</v>
          </cell>
        </row>
        <row r="6643">
          <cell r="B6643" t="str">
            <v>Механотерапия при травме позвоночника с поражением спинного мозга</v>
          </cell>
        </row>
        <row r="6644">
          <cell r="B6644" t="str">
            <v>Роботизированная механотерапия при травме позвоночника с поражением спинного мозга</v>
          </cell>
        </row>
        <row r="6645">
          <cell r="B6645" t="str">
            <v>Механотерапия на простейших механотерапевтических аппаратах при травме позвоночника с поражением спинного мозга</v>
          </cell>
        </row>
        <row r="6646">
          <cell r="B6646" t="str">
            <v>Механотерапия на блоковых механотерапевтических аппаратах при травме позвоночника с поражением спинного мозга</v>
          </cell>
        </row>
        <row r="6647">
          <cell r="B6647" t="str">
            <v>Механотерапия на маятниковых механотерапевтических аппаратах при травме позвоночника с поражением спинного мозга</v>
          </cell>
        </row>
        <row r="6648">
          <cell r="B6648" t="str">
            <v>Механотерапия на механотерапевтических аппаратах с пневмоприводом при травме позвоночника с поражением спинного мозга</v>
          </cell>
        </row>
        <row r="6649">
          <cell r="B6649" t="str">
            <v>Механотерапия на механотерапевтических аппаратах с гидроприводом при травме позвоночника с поражением спинного мозга</v>
          </cell>
        </row>
        <row r="6650">
          <cell r="B6650" t="str">
            <v>Механотерапия на механотерапевтических аппаратах с электроприводом при травме позвоночника с поражением спинного мозга</v>
          </cell>
        </row>
        <row r="6651">
          <cell r="B6651" t="str">
            <v>Механотерапия на механотерапевтических аппаратах со следящим приводом при травме позвоночника с поражением спинного мозга</v>
          </cell>
        </row>
        <row r="6652">
          <cell r="B6652" t="str">
            <v>Лечебная физкультура с биологической обратной связью при травме позвоночника с поражением спинного мозга</v>
          </cell>
        </row>
        <row r="6653">
          <cell r="B6653" t="str">
            <v>Тренировка с биологической обратной связью по электромиграфии при травме позвоночника с поражением спинного мозга</v>
          </cell>
        </row>
        <row r="6654">
          <cell r="B6654" t="str">
            <v>Тренировка с биологической обратной связью по динамографическим показателям (по силе) при травме позвоночника с поражением спинного мозга</v>
          </cell>
        </row>
        <row r="6655">
          <cell r="B6655" t="str">
            <v>Тренировка с биологической обратной связью по опорной реакции при травме позвоночника с поражением спинного мозга</v>
          </cell>
        </row>
        <row r="6656">
          <cell r="B6656" t="str">
            <v>Тренировка с биологической обратной связью по подографическим показателям при травме позвоночника с поражением спинного мозга</v>
          </cell>
        </row>
        <row r="6657">
          <cell r="B6657" t="str">
            <v>Тренировка с биологической обратной связью по гониографическим показателям (по суставному углу) при травме позвоночника с поражением спинного мозга</v>
          </cell>
        </row>
        <row r="6658">
          <cell r="B6658" t="str">
            <v>Тренировка с биологической обратной связью по кинезиологическому образу при травме позвоночника с поражением спинного мозга</v>
          </cell>
        </row>
        <row r="6659">
          <cell r="B6659" t="str">
            <v>Тренировка с биологической обратной связью по линейной скорости перемещения при травме позвоночника с поражением спинного мозга</v>
          </cell>
        </row>
        <row r="6660">
          <cell r="B6660" t="str">
            <v>Тренировка с биологической обратной связью по угловой скорости перемещения при травме позвоночника с поражением спинного мозга</v>
          </cell>
        </row>
        <row r="6661">
          <cell r="B6661" t="str">
            <v>Тренировка с биологической обратной связью по линейному ускорению при травме позвоночника с поражением спинного мозга</v>
          </cell>
        </row>
        <row r="6662">
          <cell r="B6662" t="str">
            <v>Тренировка с биологической обратной связью по угловому ускорению при травме позвоночника с поражением спинного мозга</v>
          </cell>
        </row>
        <row r="6663">
          <cell r="B6663" t="str">
            <v>Тренировка с биологической обратной связью по электроэнцефалографии при травме позвоночника с поражением спинного мозга</v>
          </cell>
        </row>
        <row r="6664">
          <cell r="B6664" t="str">
            <v>Тренировка с биологической обратной связью по спирографическим показателям при травме позвоночника с поражением спинного мозга</v>
          </cell>
        </row>
        <row r="6665">
          <cell r="B6665" t="str">
            <v>Тренировка с биологической обратной связью по показателям мышечной механограммы при травме позвоночника с поражением спинного мозга</v>
          </cell>
        </row>
        <row r="6666">
          <cell r="B6666" t="str">
            <v>Лечебная физкультура с использованием аппаратов и тренажеров при травме позвоночника с поражением спинного мозга</v>
          </cell>
        </row>
        <row r="6667">
          <cell r="B6667" t="str">
            <v>Гидрокинезотерапия при травме позвоночника с поражением спинного мозга</v>
          </cell>
        </row>
        <row r="6668">
          <cell r="B6668" t="str">
            <v>Лечебная физкультура при заболеваниях и травмах суставов</v>
          </cell>
        </row>
        <row r="6669">
          <cell r="B6669" t="str">
            <v>Индивидуальное занятие лечебной физкультурой при заболеваниях и травмах суставов</v>
          </cell>
        </row>
        <row r="6670">
          <cell r="B6670" t="str">
            <v>Групповое занятие лечебной физкультурой при заболеваниях и травмах суставов</v>
          </cell>
        </row>
        <row r="6671">
          <cell r="B6671" t="str">
            <v>Механотерапия при заболеваниях и травмах суставов</v>
          </cell>
        </row>
        <row r="6672">
          <cell r="B6672" t="str">
            <v>Роботизированная механотерапия при заболеваниях и травмах суставов</v>
          </cell>
        </row>
        <row r="6673">
          <cell r="B6673" t="str">
            <v>Механотерапия на простейших механотерапевтических аппаратах при заболеваниях и травмах суставов</v>
          </cell>
        </row>
        <row r="6674">
          <cell r="B6674" t="str">
            <v>Механотерапия на блоковых механотерапевтических аппаратах при заболеваниях и травмах суставов</v>
          </cell>
        </row>
        <row r="6675">
          <cell r="B6675" t="str">
            <v>Механотерапия на маятниковых механотерапевтических аппаратах при заболеваниях и травмах суставов</v>
          </cell>
        </row>
        <row r="6676">
          <cell r="B6676" t="str">
            <v>Механотерапия на механотерапевтических аппаратах с пневмоприводом при заболеваниях и травмах суставов</v>
          </cell>
        </row>
        <row r="6677">
          <cell r="B6677" t="str">
            <v>Механотерапия на механотерапевтических аппаратах с гидроприводом при заболеваниях и травмах суставов</v>
          </cell>
        </row>
        <row r="6678">
          <cell r="B6678" t="str">
            <v>Механотерапия на механотерапевтических аппаратах с электроприводом при заболеваниях и травмах суставов</v>
          </cell>
        </row>
        <row r="6679">
          <cell r="B6679" t="str">
            <v>Механотерапия на механотерапевтических аппаратах со следящим приводом при заболеваниях и травмах суставов</v>
          </cell>
        </row>
        <row r="6680">
          <cell r="B6680" t="str">
            <v>Лечебная физкультура с биологической обратной связью при заболеваниях и травмах суставов</v>
          </cell>
        </row>
        <row r="6681">
          <cell r="B6681" t="str">
            <v>Тренировка с биологической обратной связью по электромиографии при заболеваниях и травмах суставов</v>
          </cell>
        </row>
        <row r="6682">
          <cell r="B6682" t="str">
            <v>Тренировка с биологической обратной связью по динамографическим показателям (по силе) при заболеваниях и травмах суставов</v>
          </cell>
        </row>
        <row r="6683">
          <cell r="B6683" t="str">
            <v>Тренировка с биологической обратной связью по опорной реакции при заболеваниях и травмах суставов</v>
          </cell>
        </row>
        <row r="6684">
          <cell r="B6684" t="str">
            <v>Тренировка с биологической обратной связью по подографическим показателям при заболеваниях и травмах суставов</v>
          </cell>
        </row>
        <row r="6685">
          <cell r="B6685" t="str">
            <v>Тренировка с биологической обратной связью по гониографическим показателям (по суставному углу) при заболеваниях и травмах суставов</v>
          </cell>
        </row>
        <row r="6686">
          <cell r="B6686" t="str">
            <v>Тренировка с биологической обратной связью по кинезиологическому образу движения при заболеваниях и травмах суставов</v>
          </cell>
        </row>
        <row r="6687">
          <cell r="B6687" t="str">
            <v>Тренировка с биологической обратной связью по линейной скорости перемещения при заболеваниях и травмах суставов</v>
          </cell>
        </row>
        <row r="6688">
          <cell r="B6688" t="str">
            <v>Тренировка с биологической обратной связью по угловой скорости перемещения при заболеваниях и травмах суставов</v>
          </cell>
        </row>
        <row r="6689">
          <cell r="B6689" t="str">
            <v>Тренировка с биологической обратной связью по линейному ускорению при заболеваниях и травмах суставов</v>
          </cell>
        </row>
        <row r="6690">
          <cell r="B6690" t="str">
            <v>Тренировка с биологической обратной связью по угловому ускорению при заболеваниях и травмах суставов</v>
          </cell>
        </row>
        <row r="6691">
          <cell r="B6691" t="str">
            <v>Лечебная физкультура с использованием аппаратов и тренажеров при заболеваниях и травмах суставов</v>
          </cell>
        </row>
        <row r="6692">
          <cell r="B6692" t="str">
            <v>Гидрокинезотерапия при заболеваниях и травмах суставов</v>
          </cell>
        </row>
        <row r="6693">
          <cell r="B6693" t="str">
            <v>Лечебная физкультура при заболеваниях системы органов кроветворения и крови</v>
          </cell>
        </row>
        <row r="6694">
          <cell r="B6694" t="str">
            <v>Индивидуальное занятие лечебной физкультурой при заболеваниях системы органов кроветворения и крови</v>
          </cell>
        </row>
        <row r="6695">
          <cell r="B6695" t="str">
            <v>Групповое занятие при заболеваниях системы органов кроветворения и крови</v>
          </cell>
        </row>
        <row r="6696">
          <cell r="B6696" t="str">
            <v>Механотерапия при заболеваниях системы органов кроветворения и крови</v>
          </cell>
        </row>
        <row r="6697">
          <cell r="B6697" t="str">
            <v>Лечебная физкультура с биологической обратной связью при заболеваниях системы органов кроветворения и крови</v>
          </cell>
        </row>
        <row r="6698">
          <cell r="B6698" t="str">
            <v>Лечебная физкультура с использованием аппаратов и тренажеров при заболеваниях системы органов кроветворения и крови</v>
          </cell>
        </row>
        <row r="6699">
          <cell r="B6699" t="str">
            <v>Механотерапия на простейших механотерапевтических аппаратах при заболеваниях системы органов кроветворения и крови</v>
          </cell>
        </row>
        <row r="6700">
          <cell r="B6700" t="str">
            <v>Механотерапия на блоковых механотерапевтических аппаратах при заболеваниях системы органов кроветворения и крови</v>
          </cell>
        </row>
        <row r="6701">
          <cell r="B6701" t="str">
            <v>Тренировка с биологической обратной связью по динамографическим показателям (по силе) при заболеваниях системы органов кроветворения и крови</v>
          </cell>
        </row>
        <row r="6702">
          <cell r="B6702" t="str">
            <v>Тренировка с биологической обратной связью по опорной реакции при заболеваниях системы органов кроветворения и крови</v>
          </cell>
        </row>
        <row r="6703">
          <cell r="B6703" t="str">
            <v>Тренировка с биологической обратной связью по подографическим показателям при заболеваниях системы органов кроветворения и крови</v>
          </cell>
        </row>
        <row r="6704">
          <cell r="B6704" t="str">
            <v>Тренировка с биологической обратной связью по кинезиологическому образу при заболеваниях системы органов кроветворения и крови</v>
          </cell>
        </row>
        <row r="6705">
          <cell r="B6705" t="str">
            <v>Тренировка с биологической обратной связью по спирографическим показателям при заболеваниях системы органов кроветворения и крови</v>
          </cell>
        </row>
        <row r="6706">
          <cell r="B6706" t="str">
            <v>Тренировка с биологической обратной связью по гемодинамическим показателям (артериальное давление) при заболеваниях системы органов кроветворения и крови</v>
          </cell>
        </row>
        <row r="6707">
          <cell r="B6707" t="str">
            <v>Дыхательные упражнения, направленные на координацию фонационного дыхания</v>
          </cell>
        </row>
        <row r="6708">
          <cell r="B6708" t="str">
            <v>Лечебная физкультура при заболеваниях бронхолегочной системы</v>
          </cell>
        </row>
        <row r="6709">
          <cell r="B6709" t="str">
            <v>Индивидуальное занятие лечебной физкультурой при заболеваниях бронхолегочной системы</v>
          </cell>
        </row>
        <row r="6710">
          <cell r="B6710" t="str">
            <v>Групповое занятие лечебной физкультурой при заболеваниях бронхолегочной системы</v>
          </cell>
        </row>
        <row r="6711">
          <cell r="B6711" t="str">
            <v>Механотерапия при заболеваниях бронхолегочной системы</v>
          </cell>
        </row>
        <row r="6712">
          <cell r="B6712" t="str">
            <v>Механотерапия на простейших механотерапевтических аппаратах при заболеваниях бронхолегочной системы</v>
          </cell>
        </row>
        <row r="6713">
          <cell r="B6713" t="str">
            <v>Механотерапия на блоковых механотерапевтических аппаратах при заболеваниях бронхолегочной системы</v>
          </cell>
        </row>
        <row r="6714">
          <cell r="B6714" t="str">
            <v>Лечебная физкультура с биологической обратной связью при заболеваниях бронхолегочной системы</v>
          </cell>
        </row>
        <row r="6715">
          <cell r="B6715" t="str">
            <v>Тренировка с биологической обратной связью по динамографическим показателям (по силе) при заболеваниях бронхолегочной системы</v>
          </cell>
        </row>
        <row r="6716">
          <cell r="B6716" t="str">
            <v>Тренировка с биологической обратной связью по опорной реакции при заболеваниях бронхолегочной системы</v>
          </cell>
        </row>
        <row r="6717">
          <cell r="B6717" t="str">
            <v>Тренировка с биологической обратной связью по подографическим показателям при заболеваниях бронхолегочной системы</v>
          </cell>
        </row>
        <row r="6718">
          <cell r="B6718" t="str">
            <v>Тренировка с биологической обратной связью по кинезиологическому образу при заболеваниях бронхолегочной системы</v>
          </cell>
        </row>
        <row r="6719">
          <cell r="B6719" t="str">
            <v>Тренировка с биологической обратной связью по спирографическим показателям при заболеваниях бронхолегочной системы</v>
          </cell>
        </row>
        <row r="6720">
          <cell r="B6720" t="str">
            <v>Тренировка с биологической обратной связью по гемодинамическим показателям (артериальное давление) при заболеваниях бронхолегочной системы</v>
          </cell>
        </row>
        <row r="6721">
          <cell r="B6721" t="str">
            <v>Лечебная физкультура с использованием аппаратов и тренажеров при заболеваниях бронхолегочной системы</v>
          </cell>
        </row>
        <row r="6722">
          <cell r="B6722" t="str">
            <v>Гидрокинезотерапия при заболеваниях бронхолегочной системы</v>
          </cell>
        </row>
        <row r="6723">
          <cell r="B6723" t="str">
            <v>Дыхательные упражнения дренирующие</v>
          </cell>
        </row>
        <row r="6724">
          <cell r="B6724" t="str">
            <v>Лечебная физкультура при заболеваниях сердца и перикарда</v>
          </cell>
        </row>
        <row r="6725">
          <cell r="B6725" t="str">
            <v>Индивидуальное занятие лечебной физкультурой при заболеваниях сердца и перикарда</v>
          </cell>
        </row>
        <row r="6726">
          <cell r="B6726" t="str">
            <v>Групповое занятие лечебной физкультурой при заболеваниях сердца и перикарда</v>
          </cell>
        </row>
        <row r="6727">
          <cell r="B6727" t="str">
            <v>Лечебная физкультура с биологической обратной связью при заболеваниях сердца и перикарда</v>
          </cell>
        </row>
        <row r="6728">
          <cell r="B6728" t="str">
            <v>Лечебная физкультура с использованием тренажеров при заболеваниях сердца и перикарда</v>
          </cell>
        </row>
        <row r="6729">
          <cell r="B6729" t="str">
            <v>Гидрокинезотерапия при заболеваниях сердца и перикарда</v>
          </cell>
        </row>
        <row r="6730">
          <cell r="B6730" t="str">
            <v>Гидрокинезотерапия с использованием подводных тренажеров при заболеваниях сердца и перикарда</v>
          </cell>
        </row>
        <row r="6731">
          <cell r="B6731" t="str">
            <v>Тренировка с биологической обратной связью по спирографическим показателям при заболеваниях сердца и перикарда</v>
          </cell>
        </row>
        <row r="6732">
          <cell r="B6732" t="str">
            <v>Тренировка с биологической обратной связью по гемодинамическим показателям (артериальное давление) при заболеваниях сердца и перикарда</v>
          </cell>
        </row>
        <row r="6733">
          <cell r="B6733" t="str">
            <v>Лечебная физкультура при заболеваниях крупных кровеносных сосудов</v>
          </cell>
        </row>
        <row r="6734">
          <cell r="B6734" t="str">
            <v>Индивидуальное занятие лечебной физкультурой при заболеваниях крупных кровеносных сосудов</v>
          </cell>
        </row>
        <row r="6735">
          <cell r="B6735" t="str">
            <v>Групповое занятие лечебной физкультурой при заболеваниях крупных кровеносных сосудов</v>
          </cell>
        </row>
        <row r="6736">
          <cell r="B6736" t="str">
            <v>Лечебная физкультура с использованием тренажеров при заболеваниях крупных кровеносных сосудов</v>
          </cell>
        </row>
        <row r="6737">
          <cell r="B6737" t="str">
            <v>Гидрокинезотерапия при заболеваниях крупных кровеносных сосудов</v>
          </cell>
        </row>
        <row r="6738">
          <cell r="B6738" t="str">
            <v>Лечебная физкультура при заболевании периферических сосудов</v>
          </cell>
        </row>
        <row r="6739">
          <cell r="B6739" t="str">
            <v>Индивидуальное занятие лечебной физкультурой при заболевании системы микроциркуляции</v>
          </cell>
        </row>
        <row r="6740">
          <cell r="B6740" t="str">
            <v>Групповое занятие лечебной физкультурой при заболевании системы микроциркуляции</v>
          </cell>
        </row>
        <row r="6741">
          <cell r="B6741" t="str">
            <v>Лечебная физкультура с использованием тренажеров при заболевании системы микроциркуляции</v>
          </cell>
        </row>
        <row r="6742">
          <cell r="B6742" t="str">
            <v>Гидрокинезотерапия при заболевании системы микроциркуляции</v>
          </cell>
        </row>
        <row r="6743">
          <cell r="B6743" t="str">
            <v>Лечебная физкультура при заболеваниях печени, желчного пузыря и желчевыводящих путей</v>
          </cell>
        </row>
        <row r="6744">
          <cell r="B6744" t="str">
            <v>Лечебная физкультура при заболеваниях пищевода, желудка, двенадцатиперстной кишки</v>
          </cell>
        </row>
        <row r="6745">
          <cell r="B6745" t="str">
            <v>Индивидуальное занятие лечебной физкультурой при заболеваниях пищевода, желудка, двенадцатиперстной кишки</v>
          </cell>
        </row>
        <row r="6746">
          <cell r="B6746" t="str">
            <v>Групповое занятие лечебной физкультурой при заболеваниях пищевода, желудка, двенадцатиперстной кишки</v>
          </cell>
        </row>
        <row r="6747">
          <cell r="B6747" t="str">
            <v>Лечебная физкультура с биологической обратной связью при заболеваниях пищевода, желудка, двенадцатиперстной кишки</v>
          </cell>
        </row>
        <row r="6748">
          <cell r="B6748" t="str">
            <v>Тренировка с биологической обратной связью по кинезиологическому образу при заболеваниях пищевода, желудка, двенадцатиперстной кишки</v>
          </cell>
        </row>
        <row r="6749">
          <cell r="B6749" t="str">
            <v>Тренировка с биологической обратной связью по спирографическим показателям при заболеваниях пищевода, желудка, двенадцатиперстной кишки</v>
          </cell>
        </row>
        <row r="6750">
          <cell r="B6750" t="str">
            <v>Тренировка с биологической обратной связью по гемодинамическим показателям (артериальное давление) при заболеваниях пищевода, желудка, двенадцатиперстной кишки</v>
          </cell>
        </row>
        <row r="6751">
          <cell r="B6751" t="str">
            <v>Гидрокинезотерапия при заболеваниях пищевода, желудка, двенадцатиперстной кишки</v>
          </cell>
        </row>
        <row r="6752">
          <cell r="B6752" t="str">
            <v>Лечебная физкультура при заболеваниях толстой кишки</v>
          </cell>
        </row>
        <row r="6753">
          <cell r="B6753" t="str">
            <v>Индивидуальное занятие лечебной физкультурой при заболеваниях толстой кишки</v>
          </cell>
        </row>
        <row r="6754">
          <cell r="B6754" t="str">
            <v>Групповое занятие лечебной физкультурой при заболеваниях толстой кишки</v>
          </cell>
        </row>
        <row r="6755">
          <cell r="B6755" t="str">
            <v>Лечебная физкультура с биологической обратной связью при заболеваниях толстой кишки</v>
          </cell>
        </row>
        <row r="6756">
          <cell r="B6756" t="str">
            <v>Тренировка с биологической обратной связью по кинезиологическому образу при заболеваниях толстой кишки</v>
          </cell>
        </row>
        <row r="6757">
          <cell r="B6757" t="str">
            <v>Тренировка с биологической обратной связью по спирографическим показателям при заболеваниях толстой кишки</v>
          </cell>
        </row>
        <row r="6758">
          <cell r="B6758" t="str">
            <v>Тренировка с биологической обратной связью по гемодинамическим показателям (артериальное давление) при заболеваниях толстой кишки</v>
          </cell>
        </row>
        <row r="6759">
          <cell r="B6759" t="str">
            <v>Лечебная физкультура при заболеваниях женских половых органов</v>
          </cell>
        </row>
        <row r="6760">
          <cell r="B6760" t="str">
            <v>Индивидуальное занятие лечебной физкультурой при заболеваниях женских половых органов</v>
          </cell>
        </row>
        <row r="6761">
          <cell r="B6761" t="str">
            <v>Групповое занятие лечебной физкультурой при заболеваниях женских половых органов</v>
          </cell>
        </row>
        <row r="6762">
          <cell r="B6762" t="str">
            <v>Лечебная физкультура с биологической обратной связью при заболеваниях женских половых органов</v>
          </cell>
        </row>
        <row r="6763">
          <cell r="B6763" t="str">
            <v>Тренировка с биологической обратной связью по кинезиологическому образу при заболеваниях женских половых органов</v>
          </cell>
        </row>
        <row r="6764">
          <cell r="B6764" t="str">
            <v>Тренировка с биологической обратной связью по спирографическим показателям при заболеваниях женских половых органов</v>
          </cell>
        </row>
        <row r="6765">
          <cell r="B6765" t="str">
            <v>Тренировка с биологической обратной связью по гемодинамическим показателям (артериальное давление) при заболеваниях женских половых органов</v>
          </cell>
        </row>
        <row r="6766">
          <cell r="B6766" t="str">
            <v>Лечебная физкультура в акушерстве</v>
          </cell>
        </row>
        <row r="6767">
          <cell r="B6767" t="str">
            <v>Индивидуальное занятие лечебной физкультурой в акушерстве</v>
          </cell>
        </row>
        <row r="6768">
          <cell r="B6768" t="str">
            <v>Групповое занятие лечебной физкультурой в акушерстве</v>
          </cell>
        </row>
        <row r="6769">
          <cell r="B6769" t="str">
            <v>Лечебная физкультура с биологической обратной связью в акушерстве</v>
          </cell>
        </row>
        <row r="6770">
          <cell r="B6770" t="str">
            <v>Тренировка с биологической обратной связью по кинезиологическому образу в акушерстве</v>
          </cell>
        </row>
        <row r="6771">
          <cell r="B6771" t="str">
            <v>Тренировка с биологической обратной связью по спирографическим показателям в акушерстве</v>
          </cell>
        </row>
        <row r="6772">
          <cell r="B6772" t="str">
            <v>Тренировка с биологической обратной связью по гемодинамическим показателям (артериальное давление) в акушерстве</v>
          </cell>
        </row>
        <row r="6773">
          <cell r="B6773" t="str">
            <v>Тренировка мышц тазового дна с контролем электромиографического датчика</v>
          </cell>
        </row>
        <row r="6774">
          <cell r="B6774" t="str">
            <v>Лечебная физкультура при заболеваниях мужских половых органов</v>
          </cell>
        </row>
        <row r="6775">
          <cell r="B6775" t="str">
            <v>Индивидуальное занятие лечебной физкультурой при заболеваниях мужских половых органов</v>
          </cell>
        </row>
        <row r="6776">
          <cell r="B6776" t="str">
            <v>Групповое занятие лечебной физкультурой при заболеваниях мужских половых органов</v>
          </cell>
        </row>
        <row r="6777">
          <cell r="B6777" t="str">
            <v>Лечебная физкультура с биологической обратной связью при заболеваниях мужских половых органов</v>
          </cell>
        </row>
        <row r="6778">
          <cell r="B6778" t="str">
            <v>Тренировка с биологической обратной связью по электромиографии при заболеваниях мужских половых органов</v>
          </cell>
        </row>
        <row r="6779">
          <cell r="B6779" t="str">
            <v>Тренировка с биологической обратной связью по кинезиологическому образу при заболеваниях мужских половых органов</v>
          </cell>
        </row>
        <row r="6780">
          <cell r="B6780" t="str">
            <v>Тренировка с биологической обратной связью по спирографическим показателям при заболеваниях мужских половых органов</v>
          </cell>
        </row>
        <row r="6781">
          <cell r="B6781" t="str">
            <v>Тренировка с биологической обратной связью по гемодинамическим показателям (артериальное давление) при заболеваниях мужских половых органов</v>
          </cell>
        </row>
        <row r="6782">
          <cell r="B6782" t="str">
            <v>Лечебная физкультура при заболеваниях желез внутренней секреции</v>
          </cell>
        </row>
        <row r="6783">
          <cell r="B6783" t="str">
            <v>Индивидуальное занятие лечебной физкультурой при заболеваниях желез внутренней секреции</v>
          </cell>
        </row>
        <row r="6784">
          <cell r="B6784" t="str">
            <v>Групповое занятие лечебной физкультурой при заболеваниях желез внутренней секреции</v>
          </cell>
        </row>
        <row r="6785">
          <cell r="B6785" t="str">
            <v>Лечебная физкультура с биологической обратной связью при заболеваниях желез внутренней секреции</v>
          </cell>
        </row>
        <row r="6786">
          <cell r="B6786" t="str">
            <v>Тренировка с биологической обратной связью по кинезиологическому образу при заболеваниях желез внутренней секреции</v>
          </cell>
        </row>
        <row r="6787">
          <cell r="B6787" t="str">
            <v>Тренировка с биологической обратной связью по спирографическим показателям при заболеваниях желез внутренней секреции</v>
          </cell>
        </row>
        <row r="6788">
          <cell r="B6788" t="str">
            <v>Тренировка с биологической обратной связью по гемодинамическим показателям (артериальное давление) и заболеваниях желез внутренней секреции</v>
          </cell>
        </row>
        <row r="6789">
          <cell r="B6789" t="str">
            <v>Упражнения лечебной физкультурой, направленные на уменьшение спастики</v>
          </cell>
        </row>
        <row r="6790">
          <cell r="B6790" t="str">
            <v>Лечебная физкультура при заболеваниях центральной нервной системы и головного мозга</v>
          </cell>
        </row>
        <row r="6791">
          <cell r="B6791" t="str">
            <v>Лечебная физкультура при заболеваниях центральной нервной системы и головного мозга в бассейне</v>
          </cell>
        </row>
        <row r="6792">
          <cell r="B6792" t="str">
            <v>Лечебная физкультура для глазодвигательных мышц</v>
          </cell>
        </row>
        <row r="6793">
          <cell r="B6793" t="str">
            <v>Лечебная физкультура при афазии, дизартрии</v>
          </cell>
        </row>
        <row r="6794">
          <cell r="B6794" t="str">
            <v>Индивидуальное занятие лечебной физкультурой при афазии, дизартрии</v>
          </cell>
        </row>
        <row r="6795">
          <cell r="B6795" t="str">
            <v>Тренировка с биологической обратной связью по электромиографии при афазии, дизартрии</v>
          </cell>
        </row>
        <row r="6796">
          <cell r="B6796" t="str">
            <v>Тренировка с биологической обратной связью по электроэнцефалографии при афазии, дизартрии</v>
          </cell>
        </row>
        <row r="6797">
          <cell r="B6797" t="str">
            <v>Тренировка с биологической обратной связью по спирографическим показателям при афазии, дизартрии</v>
          </cell>
        </row>
        <row r="6798">
          <cell r="B6798" t="str">
            <v>Тренировка с биологической обратной связью по гемодинамическим показателям (артериальное давление) при афазии, дизартрии</v>
          </cell>
        </row>
        <row r="6799">
          <cell r="B6799" t="str">
            <v>Лечебная физкультура при дисфагии</v>
          </cell>
        </row>
        <row r="6800">
          <cell r="B6800" t="str">
            <v>Индивидуальное занятие лечебной физкультурой при дисфагии</v>
          </cell>
        </row>
        <row r="6801">
          <cell r="B6801" t="str">
            <v>Тренировка с биологической обратной связью по электромиографии при дисфагии</v>
          </cell>
        </row>
        <row r="6802">
          <cell r="B6802" t="str">
            <v>Процедуры, направленные на уменьшение спастики</v>
          </cell>
        </row>
        <row r="6803">
          <cell r="B6803" t="str">
            <v>Терренное лечение (лечение ходьбой)</v>
          </cell>
        </row>
        <row r="6804">
          <cell r="B6804" t="str">
            <v>Индивидуальное занятие лечебной физкультурой при заболеваниях центральной нервной системы и головного мозга</v>
          </cell>
        </row>
        <row r="6805">
          <cell r="B6805" t="str">
            <v>Групповое занятие лечебной физкультурой при заболеваниях центральной нервной системы и головного мозга</v>
          </cell>
        </row>
        <row r="6806">
          <cell r="B6806" t="str">
            <v>Механотерапия при заболеваниях центральной нервной системы и головного мозга</v>
          </cell>
        </row>
        <row r="6807">
          <cell r="B6807" t="str">
            <v>Роботизированная механотерапия при заболеваниях центральной нервной системы и головного мозга</v>
          </cell>
        </row>
        <row r="6808">
          <cell r="B6808" t="str">
            <v>Механотерапия на простейших механотерапевтических аппаратах при заболеваниях центральной нервной системы и головного мозга</v>
          </cell>
        </row>
        <row r="6809">
          <cell r="B6809" t="str">
            <v>Механотерапия на блоковых механотерапевтических аппаратах при заболеваниях центральной нервной системы и головного мозга</v>
          </cell>
        </row>
        <row r="6810">
          <cell r="B6810" t="str">
            <v>Механотерапия на маятниковых механотерапевтических аппаратах при заболеваниях центральной нервной системы и головного мозга</v>
          </cell>
        </row>
        <row r="6811">
          <cell r="B6811" t="str">
            <v>Механотерапия на механотерапевтических аппаратах с пневмоприводом при заболеваниях центральной нервной системы и головного мозга</v>
          </cell>
        </row>
        <row r="6812">
          <cell r="B6812" t="str">
            <v>Механотерапия на механотерапевтических аппаратах с гидроприводом при заболеваниях центральной нервной системы и головного мозга</v>
          </cell>
        </row>
        <row r="6813">
          <cell r="B6813" t="str">
            <v>Механотерапия на механотерапевтических аппаратах с электроприводом при заболеваниях центральной нервной системы и головного мозга</v>
          </cell>
        </row>
        <row r="6814">
          <cell r="B6814" t="str">
            <v>Механотерапия на механотерапевтических аппаратах со следящим приводом при заболеваниях центральной нервной системы и головного мозга</v>
          </cell>
        </row>
        <row r="6815">
          <cell r="B6815" t="str">
            <v>Лечебная физкультура с использованием аппаратов и тренажеров при заболеваниях центральной нервной системы и головного мозга</v>
          </cell>
        </row>
        <row r="6816">
          <cell r="B6816" t="str">
            <v>Гидрокинезотерапия при заболеваниях центральной нервной системы и головного мозга</v>
          </cell>
        </row>
        <row r="6817">
          <cell r="B6817" t="str">
            <v>Гидрокинезотерапия с использованием подводных тренажеров при заболеваниях центральной нервной системы и головного мозга</v>
          </cell>
        </row>
        <row r="6818">
          <cell r="B6818" t="str">
            <v>Коррекция нарушения двигательной функции при помощи биологической обратной связи</v>
          </cell>
        </row>
        <row r="6819">
          <cell r="B6819" t="str">
            <v>Тренировка с биологической обратной связью по динамографическим показателям (по силе) при заболеваниях центральной нервной системы и головного мозга</v>
          </cell>
        </row>
        <row r="6820">
          <cell r="B6820" t="str">
            <v>Тренировка с биологической обратной связью по опорной реакции при заболеваниях центральной нервной системы и головного мозга</v>
          </cell>
        </row>
        <row r="6821">
          <cell r="B6821" t="str">
            <v>Тренировка с биологической обратной связью по подографическим показателям при заболеваниях центральной нервной системы и головного мозга</v>
          </cell>
        </row>
        <row r="6822">
          <cell r="B6822" t="str">
            <v>Тренировка с биологической обратной связью по гониографическим показателям (по суставному углу) при заболеваниях центральной нервной системы и головного мозга</v>
          </cell>
        </row>
        <row r="6823">
          <cell r="B6823" t="str">
            <v>Тренировка с биологической обратной связью по кинезиологическому образу при заболеваниях центральной нервной системы и головного мозга</v>
          </cell>
        </row>
        <row r="6824">
          <cell r="B6824" t="str">
            <v>Тренировка с биологической обратной связью по линейной скорости перемещения при заболеваниях центральной нервной системы и головного мозга</v>
          </cell>
        </row>
        <row r="6825">
          <cell r="B6825" t="str">
            <v>Тренировка с биологической обратной связью по угловой скорости перемещения при заболеваниях центральной нервной системы и головного мозга</v>
          </cell>
        </row>
        <row r="6826">
          <cell r="B6826" t="str">
            <v>Тренировка с биологической обратной связью по линейному ускорению при заболеваниях центральной нервной системы и головного мозга</v>
          </cell>
        </row>
        <row r="6827">
          <cell r="B6827" t="str">
            <v>Тренировка с биологической обратной связью по угловому ускорению при заболеваниях центральной нервной системы и головного мозга</v>
          </cell>
        </row>
        <row r="6828">
          <cell r="B6828" t="str">
            <v>Тренировка с биологической обратной связью по электроэнцефалографии при заболеваниях центральной нервной системы и головного мозга</v>
          </cell>
        </row>
        <row r="6829">
          <cell r="B6829" t="str">
            <v>Тренировка с биологической обратной связью по спирографическим показателям при заболеваниях центральной нервной системы и головного мозга</v>
          </cell>
        </row>
        <row r="6830">
          <cell r="B6830" t="str">
            <v>Тренировка с биологической обратной связью по показателям мышечной механограммы при заболеваниях центральной нервной системы и головного мозга</v>
          </cell>
        </row>
        <row r="6831">
          <cell r="B6831" t="str">
            <v>Тренировка с биологической обратной связью по гемодинамическим показателям (артериальное давление) при заболеваниях центральной нервной системы и головного мозга</v>
          </cell>
        </row>
        <row r="6832">
          <cell r="B6832" t="str">
            <v>Тренировка с биологической обратной связью по электромиографии при заболеваниях центральной нервной системы и головного мозга</v>
          </cell>
        </row>
        <row r="6833">
          <cell r="B6833" t="str">
            <v>Коррекция нарушения двигательной функции с использованием компьютерных технологий</v>
          </cell>
        </row>
        <row r="6834">
          <cell r="B6834" t="str">
            <v>Пособие по восстановлению позо-статических функций</v>
          </cell>
        </row>
        <row r="6835">
          <cell r="B6835" t="str">
            <v>Динамическая проприокоррекция</v>
          </cell>
        </row>
        <row r="6836">
          <cell r="B6836" t="str">
            <v>Лечебная физкультура при заболеваниях периферической нервной системы</v>
          </cell>
        </row>
        <row r="6837">
          <cell r="B6837" t="str">
            <v>Индивидуальное занятие при заболеваниях периферической нервной системы</v>
          </cell>
        </row>
        <row r="6838">
          <cell r="B6838" t="str">
            <v>Групповое занятие при заболеваниях периферической нервной системы</v>
          </cell>
        </row>
        <row r="6839">
          <cell r="B6839" t="str">
            <v>Механотерапия при заболеваниях периферической нервной системы</v>
          </cell>
        </row>
        <row r="6840">
          <cell r="B6840" t="str">
            <v>Роботизированная механотерапия при заболеваниях периферической нервной системы</v>
          </cell>
        </row>
        <row r="6841">
          <cell r="B6841" t="str">
            <v>Механотерапия на простейших механотерапевтических аппаратах при заболеваниях периферической нервной системы</v>
          </cell>
        </row>
        <row r="6842">
          <cell r="B6842" t="str">
            <v>Механотерапия на блоковых механотерапевтических аппаратах при заболеваниях периферической нервной системы</v>
          </cell>
        </row>
        <row r="6843">
          <cell r="B6843" t="str">
            <v>Механотерапия на маятниковых механотерапевтических аппаратах при заболеваниях периферической нервной системы</v>
          </cell>
        </row>
        <row r="6844">
          <cell r="B6844" t="str">
            <v>Механотерапия на механотерапевтических аппаратах с пневмоприводом при заболеваниях периферической нервной системы</v>
          </cell>
        </row>
        <row r="6845">
          <cell r="B6845" t="str">
            <v>Механотерапия на механотерапевтических аппаратах с гидроприводом при заболеваниях периферической нервной системы</v>
          </cell>
        </row>
        <row r="6846">
          <cell r="B6846" t="str">
            <v>Механотерапия на механотерапевтических аппаратах со следящим приводом при заболеваниях периферической нервной системы</v>
          </cell>
        </row>
        <row r="6847">
          <cell r="B6847" t="str">
            <v>Лечебная физкультура с биологической обратной связью при травме позвоночника с поражением спинного мозга при заболеваниях периферической нервной системы</v>
          </cell>
        </row>
        <row r="6848">
          <cell r="B6848" t="str">
            <v>Тренировка с биологической обратной связью по электромиографии при заболеваниях периферической нервной системы</v>
          </cell>
        </row>
        <row r="6849">
          <cell r="B6849" t="str">
            <v>Тренировка с биологической обратной связью по динамографическим показателям (по силе) при заболеваниях периферической нервной системы</v>
          </cell>
        </row>
        <row r="6850">
          <cell r="B6850" t="str">
            <v>Тренировка с биологической обратной связью по опорной реакции при заболеваниях периферической нервной системы</v>
          </cell>
        </row>
        <row r="6851">
          <cell r="B6851" t="str">
            <v>Тренировка с биологической обратной связью по подографическим показателям при заболеваниях периферической нервной системы</v>
          </cell>
        </row>
        <row r="6852">
          <cell r="B6852" t="str">
            <v>Тренировка с биологической обратной связью по гониографическим показателям (по суставному углу) при заболеваниях периферической нервной системы</v>
          </cell>
        </row>
        <row r="6853">
          <cell r="B6853" t="str">
            <v>Тренировка с биологической обратной связью по кинезиологическому образу при заболеваниях периферической нервной системы</v>
          </cell>
        </row>
        <row r="6854">
          <cell r="B6854" t="str">
            <v>Тренировка с биологической обратной связью по линейной скорости перемещения при заболеваниях периферической нервной системы</v>
          </cell>
        </row>
        <row r="6855">
          <cell r="B6855" t="str">
            <v>Тренировка с биологической обратной связью по угловой скорости перемещения при заболеваниях периферической нервной системы</v>
          </cell>
        </row>
        <row r="6856">
          <cell r="B6856" t="str">
            <v>Тренировка с биологической обратной связью по линейному ускорению при заболеваниях периферической нервной системы</v>
          </cell>
        </row>
        <row r="6857">
          <cell r="B6857" t="str">
            <v>Тренировка с биологической обратной связью по угловому ускорению при заболеваниях периферической нервной системы</v>
          </cell>
        </row>
        <row r="6858">
          <cell r="B6858" t="str">
            <v>Тренировка с биологической обратной связью по электроэнцефалографии при заболеваниях периферической нервной системы</v>
          </cell>
        </row>
        <row r="6859">
          <cell r="B6859" t="str">
            <v>Тренировка с биологической обратной связью по спирографическим показателям при заболеваниях периферической нервной системы</v>
          </cell>
        </row>
        <row r="6860">
          <cell r="B6860" t="str">
            <v>Тренировка с биологической обратной связью по показателям мышечной механограммы при заболеваниях периферической нервной системы</v>
          </cell>
        </row>
        <row r="6861">
          <cell r="B6861" t="str">
            <v>Тренировка с биологической обратной связью по гемодинамическим показателям (артериальное давление) при заболеваниях периферической нервной системы</v>
          </cell>
        </row>
        <row r="6862">
          <cell r="B6862" t="str">
            <v>Лечебная физкультура с использованием аппаратов и тренажеров при заболеваниях периферической нервной системы</v>
          </cell>
        </row>
        <row r="6863">
          <cell r="B6863" t="str">
            <v>Гидрокинезотерапия при заболеваниях периферической нервной системы</v>
          </cell>
        </row>
        <row r="6864">
          <cell r="B6864" t="str">
            <v>Гидрокинезотерапия с использованием подводных тренажеров при заболеваниях периферической нервной системы</v>
          </cell>
        </row>
        <row r="6865">
          <cell r="B6865" t="str">
            <v>Упражнения для восстановления и укрепления бинокулярного зрения</v>
          </cell>
        </row>
        <row r="6866">
          <cell r="B6866" t="str">
            <v>Упражнения для тренировки цилиарной мышцы глаза</v>
          </cell>
        </row>
        <row r="6867">
          <cell r="B6867" t="str">
            <v>Лечебная физкультура при заболеваниях почек и мочевыделительного тракта</v>
          </cell>
        </row>
        <row r="6868">
          <cell r="B6868" t="str">
            <v>Индивидуальное занятие лечебной физкультурой при заболеваниях почек и мочевыделительного тракта</v>
          </cell>
        </row>
        <row r="6869">
          <cell r="B6869" t="str">
            <v>Групповое занятие лечебной физкультурой при заболеваниях почек и мочевыделительного тракта</v>
          </cell>
        </row>
        <row r="6870">
          <cell r="B6870" t="str">
            <v>Лечебная физкультура с биологической обратной связью при заболеваниях почек и мочевыделительного тракта</v>
          </cell>
        </row>
        <row r="6871">
          <cell r="B6871" t="str">
            <v>Тренировка с биологической обратной связью по электромиографии при заболеваниях почек и мочевыделительного тракта</v>
          </cell>
        </row>
        <row r="6872">
          <cell r="B6872" t="str">
            <v>Тренировка с биологической обратной связью по кинезиологическому образу при заболеваниях почек и мочевыделительного тракта</v>
          </cell>
        </row>
        <row r="6873">
          <cell r="B6873" t="str">
            <v>Тренировка с биологической обратной связью по спирографическим показателям при заболеваниях почек и мочевыделительного тракта</v>
          </cell>
        </row>
        <row r="6874">
          <cell r="B6874" t="str">
            <v>Тренировка с биологической обратной связью по гемодинамическим показателям (артериальное давление) при заболеваниях почек и мочевыделительного тракта</v>
          </cell>
        </row>
        <row r="6875">
          <cell r="B6875" t="str">
            <v>Упражнения для укрепления мышц передней брюшной стенки</v>
          </cell>
        </row>
        <row r="6876">
          <cell r="B6876" t="str">
            <v>Упражнения для укрепления мышц диафрагмы</v>
          </cell>
        </row>
        <row r="6877">
          <cell r="B6877" t="str">
            <v>Лечебная гимнастика при заболеваниях опорно-двигательного аппарата у детей</v>
          </cell>
        </row>
        <row r="6878">
          <cell r="B6878" t="str">
            <v>Лечебная гимнастика при заболеваниях и травмах центральной нервной системы у детей</v>
          </cell>
        </row>
        <row r="6879">
          <cell r="B6879" t="str">
            <v>Упражнения для укрепления мышц лица и шеи</v>
          </cell>
        </row>
        <row r="6880">
          <cell r="B6880" t="str">
            <v>Механотерапия</v>
          </cell>
        </row>
        <row r="6881">
          <cell r="B6881" t="str">
            <v>Роботизированная механотерапия</v>
          </cell>
        </row>
        <row r="6882">
          <cell r="B6882" t="str">
            <v>Аппаратные стато-кинетические нагрузки</v>
          </cell>
        </row>
        <row r="6883">
          <cell r="B6883" t="str">
            <v>Лечебная физкультура с использованием тренажера</v>
          </cell>
        </row>
        <row r="6884">
          <cell r="B6884" t="str">
            <v>Лечебное плавание в бассейне</v>
          </cell>
        </row>
        <row r="6885">
          <cell r="B6885" t="str">
            <v>Лечебная физкультура в бассейне</v>
          </cell>
        </row>
        <row r="6886">
          <cell r="B6886" t="str">
            <v>Индивидуальное занятие лечебной физкультурой в бассейне</v>
          </cell>
        </row>
        <row r="6887">
          <cell r="B6887" t="str">
            <v>Групповое занятие лечебной физкультурой в бассейне</v>
          </cell>
        </row>
        <row r="6888">
          <cell r="B6888" t="str">
            <v>Лечебная механотерапия в воде</v>
          </cell>
        </row>
        <row r="6889">
          <cell r="B6889" t="str">
            <v>Тренировка с биологической обратной связью по опорной реакции</v>
          </cell>
        </row>
        <row r="6890">
          <cell r="B6890" t="str">
            <v>Упражнения лечебной физкультуры с использованием подвесных систем</v>
          </cell>
        </row>
        <row r="6891">
          <cell r="B6891" t="str">
            <v>Имитация ходьбы со стабилизацией</v>
          </cell>
        </row>
        <row r="6892">
          <cell r="B6892" t="str">
            <v>Баланстерапия</v>
          </cell>
        </row>
        <row r="6893">
          <cell r="B6893" t="str">
            <v>Парафиновая маска на кожу</v>
          </cell>
        </row>
        <row r="6894">
          <cell r="B6894" t="str">
            <v>Оксигенотерапия при заболеваниях кожи</v>
          </cell>
        </row>
        <row r="6895">
          <cell r="B6895" t="str">
            <v>Парафиновая подтяжка кожи</v>
          </cell>
        </row>
        <row r="6896">
          <cell r="B6896" t="str">
            <v>Грязевые обертывания для лечения целлюлита</v>
          </cell>
        </row>
        <row r="6897">
          <cell r="B6897" t="str">
            <v>Фототерапия кожи</v>
          </cell>
        </row>
        <row r="6898">
          <cell r="B6898" t="str">
            <v>Воздействие лечебной грязью при заболеваниях костной системы</v>
          </cell>
        </row>
        <row r="6899">
          <cell r="B6899" t="str">
            <v>Воздействие парафином при заболеваниях костной системы</v>
          </cell>
        </row>
        <row r="6900">
          <cell r="B6900" t="str">
            <v>Воздействие озокеритом при заболеваниях костной системы</v>
          </cell>
        </row>
        <row r="6901">
          <cell r="B6901" t="str">
            <v>Гидроорошение при заболевании полости рта и зубов</v>
          </cell>
        </row>
        <row r="6902">
          <cell r="B6902" t="str">
            <v>Респираторная терапия</v>
          </cell>
        </row>
        <row r="6903">
          <cell r="B6903" t="str">
            <v>Оксигенотерапия (гипер-, нормо- или гипобарическая) при заболеваниях легких</v>
          </cell>
        </row>
        <row r="6904">
          <cell r="B6904" t="str">
            <v>Воздействие лечебной грязью при заболеваниях нижних дыхательных путей и легочной ткани</v>
          </cell>
        </row>
        <row r="6905">
          <cell r="B6905" t="str">
            <v>Воздействие парафином (озокеритом) при заболеваниях нижних дыхательных путей и легочной ткани</v>
          </cell>
        </row>
        <row r="6906">
          <cell r="B6906" t="str">
            <v>Оксигенотерапия (гипер- и нормобарическая) при заболеваниях сердца</v>
          </cell>
        </row>
        <row r="6907">
          <cell r="B6907" t="str">
            <v>Водолечение при заболеваниях сердца и перикарда</v>
          </cell>
        </row>
        <row r="6908">
          <cell r="B6908" t="str">
            <v>Воздействие лечебной грязью при заболеваниях периферических сосудов</v>
          </cell>
        </row>
        <row r="6909">
          <cell r="B6909" t="str">
            <v>Воздействие минеральными водами при заболеваниях печени и желчевыводящих путей</v>
          </cell>
        </row>
        <row r="6910">
          <cell r="B6910" t="str">
            <v>Воздействие лечебной грязью при заболеваниях печени и желчевыводящих путей</v>
          </cell>
        </row>
        <row r="6911">
          <cell r="B6911" t="str">
            <v>Воздействие парафином (озокеритом) при заболеваниях печени и желчевыводящих путей</v>
          </cell>
        </row>
        <row r="6912">
          <cell r="B6912" t="str">
            <v>Гипербарическая оксигенация при заболеваниях поджелудочной железы</v>
          </cell>
        </row>
        <row r="6913">
          <cell r="B6913" t="str">
            <v>Воздействие лечебной грязью при заболеваниях поджелудочной железы</v>
          </cell>
        </row>
        <row r="6914">
          <cell r="B6914" t="str">
            <v>Воздействие парафином (озокеритом) при заболеваниях поджелудочной железы</v>
          </cell>
        </row>
        <row r="6915">
          <cell r="B6915" t="str">
            <v>Воздействие минеральными водами при заболеваниях поджелудочной железы</v>
          </cell>
        </row>
        <row r="6916">
          <cell r="B6916" t="str">
            <v>Лечение минеральными водами заболеваний пищевода, желудка, двенадцатиперстной кишки</v>
          </cell>
        </row>
        <row r="6917">
          <cell r="B6917" t="str">
            <v>Воздействие лечебной грязью при заболеваниях пищевода, желудка, двенадцатиперстной кишки</v>
          </cell>
        </row>
        <row r="6918">
          <cell r="B6918" t="str">
            <v>Воздействие парафином (озокеритом) при заболеваниях пищевода, желудка, двенадцатиперстной кишки</v>
          </cell>
        </row>
        <row r="6919">
          <cell r="B6919" t="str">
            <v>Гипербарическая оксигенация при заболеваниях желудка</v>
          </cell>
        </row>
        <row r="6920">
          <cell r="B6920" t="str">
            <v>Лечение минеральными водами заболеваний толстой кишки</v>
          </cell>
        </row>
        <row r="6921">
          <cell r="B6921" t="str">
            <v>Гипербарическая оксигенация при заболеваниях толстой кишки</v>
          </cell>
        </row>
        <row r="6922">
          <cell r="B6922" t="str">
            <v>Кишечный лаваж</v>
          </cell>
        </row>
        <row r="6923">
          <cell r="B6923" t="str">
            <v>Воздействие лечебной грязью при заболеваниях толстой кишки</v>
          </cell>
        </row>
        <row r="6924">
          <cell r="B6924" t="str">
            <v>Ванна субаквальная кишечная</v>
          </cell>
        </row>
        <row r="6925">
          <cell r="B6925" t="str">
            <v>Бальнеологические методы лечения при заболеваниях сигмовидной и прямой кишки</v>
          </cell>
        </row>
        <row r="6926">
          <cell r="B6926" t="str">
            <v>Воздействие лечебной грязью ректально</v>
          </cell>
        </row>
        <row r="6927">
          <cell r="B6927" t="str">
            <v>Воздействие лечебной грязью при заболеваниях женских половых органов</v>
          </cell>
        </row>
        <row r="6928">
          <cell r="B6928" t="str">
            <v>Воздействие парафином (озокеритом) при заболеваниях женских половых органов</v>
          </cell>
        </row>
        <row r="6929">
          <cell r="B6929" t="str">
            <v>Воздействие лечебной грязью вагинально или ректально</v>
          </cell>
        </row>
        <row r="6930">
          <cell r="B6930" t="str">
            <v>Воздействие лечебной грязью при заболеваниях мужских половых органов</v>
          </cell>
        </row>
        <row r="6931">
          <cell r="B6931" t="str">
            <v>Воздействие парафином (озокеритом) при заболеваниях мужских половых органов</v>
          </cell>
        </row>
        <row r="6932">
          <cell r="B6932" t="str">
            <v>Воздействие лечебной грязью при заболеваниях центральной нервной системы и головного мозга (озокерит)</v>
          </cell>
        </row>
        <row r="6933">
          <cell r="B6933" t="str">
            <v>Воздействие парафином (озокеритом) при заболеваниях центральной нервной системы</v>
          </cell>
        </row>
        <row r="6934">
          <cell r="B6934" t="str">
            <v>Грязелечение заболеваний периферической нервной системы</v>
          </cell>
        </row>
        <row r="6935">
          <cell r="B6935" t="str">
            <v>Парафинотерапия заболеваний периферической нервной системы</v>
          </cell>
        </row>
        <row r="6936">
          <cell r="B6936" t="str">
            <v>Воздействие парафином на кисти или стопы (парафиновая ванночка)</v>
          </cell>
        </row>
        <row r="6937">
          <cell r="B6937" t="str">
            <v>Озокеритотерапия заболеваний периферической нервной системы</v>
          </cell>
        </row>
        <row r="6938">
          <cell r="B6938" t="str">
            <v>Водолечение заболеваний периферической нервной системы</v>
          </cell>
        </row>
        <row r="6939">
          <cell r="B6939" t="str">
            <v>Гипербарическая оксигенация при заболеваниях периферической нервной системы</v>
          </cell>
        </row>
        <row r="6940">
          <cell r="B6940" t="str">
            <v>Гипербарическая оксигенация при заболеваниях центральной нервной системы</v>
          </cell>
        </row>
        <row r="6941">
          <cell r="B6941" t="str">
            <v>Гипербарическая оксигенация при заболеваниях уха</v>
          </cell>
        </row>
        <row r="6942">
          <cell r="B6942" t="str">
            <v>Гипо-, нормо- и гипербарическая оксигенация при заболеваниях органа зрения</v>
          </cell>
        </row>
        <row r="6943">
          <cell r="B6943" t="str">
            <v>Ингаляция карбогена при заболеваниях органа зрения</v>
          </cell>
        </row>
        <row r="6944">
          <cell r="B6944" t="str">
            <v>Горячие ножные ванны при заболеваниях органа зрения</v>
          </cell>
        </row>
        <row r="6945">
          <cell r="B6945" t="str">
            <v>Сухое тепло на глазницу (грелка, инфракрасное облучение)</v>
          </cell>
        </row>
        <row r="6946">
          <cell r="B6946" t="str">
            <v>Криопексия оболочек глаза, конъюнктивы, кожи век</v>
          </cell>
        </row>
        <row r="6947">
          <cell r="B6947" t="str">
            <v>Термокоагуляция оболочек глаза, конъюнктивы, кожи век</v>
          </cell>
        </row>
        <row r="6948">
          <cell r="B6948" t="str">
            <v>Холод на область глазницы</v>
          </cell>
        </row>
        <row r="6949">
          <cell r="B6949" t="str">
            <v>Грязелечение при заболеваниях почек и мочевыделительного тракта</v>
          </cell>
        </row>
        <row r="6950">
          <cell r="B6950" t="str">
            <v>Воздействие парафином при заболеваниях почек и мочевыделительного тракта</v>
          </cell>
        </row>
        <row r="6951">
          <cell r="B6951" t="str">
            <v>Воздействие минеральными водами при заболеваниях почек и мочевыделительного тракта</v>
          </cell>
        </row>
        <row r="6952">
          <cell r="B6952" t="str">
            <v>Ванны минеральные лечебные</v>
          </cell>
        </row>
        <row r="6953">
          <cell r="B6953" t="str">
            <v>Ванны сероводородные лечебные</v>
          </cell>
        </row>
        <row r="6954">
          <cell r="B6954" t="str">
            <v>Ванны радоновые лечебные</v>
          </cell>
        </row>
        <row r="6955">
          <cell r="B6955" t="str">
            <v>Ванны газовые лечебные</v>
          </cell>
        </row>
        <row r="6956">
          <cell r="B6956" t="str">
            <v>Ванны ароматические лечебные</v>
          </cell>
        </row>
        <row r="6957">
          <cell r="B6957" t="str">
            <v>Ванны лекарственные лечебные</v>
          </cell>
        </row>
        <row r="6958">
          <cell r="B6958" t="str">
            <v>Ванны контрастные лечебные</v>
          </cell>
        </row>
        <row r="6959">
          <cell r="B6959" t="str">
            <v>Ванны вихревые лечебные</v>
          </cell>
        </row>
        <row r="6960">
          <cell r="B6960" t="str">
            <v>Ванны местные (2 - 4-камерные) лечебные</v>
          </cell>
        </row>
        <row r="6961">
          <cell r="B6961" t="str">
            <v>Подводный душ-массаж лечебный</v>
          </cell>
        </row>
        <row r="6962">
          <cell r="B6962" t="str">
            <v>Душ лечебный</v>
          </cell>
        </row>
        <row r="6963">
          <cell r="B6963" t="str">
            <v>Воздействие климатом</v>
          </cell>
        </row>
        <row r="6964">
          <cell r="B6964" t="str">
            <v>Терренкур</v>
          </cell>
        </row>
        <row r="6965">
          <cell r="B6965" t="str">
            <v>Грязевые ванны</v>
          </cell>
        </row>
        <row r="6966">
          <cell r="B6966" t="str">
            <v>Воздействие нафталаном</v>
          </cell>
        </row>
        <row r="6967">
          <cell r="B6967" t="str">
            <v>Термическое воздействие глиной</v>
          </cell>
        </row>
        <row r="6968">
          <cell r="B6968" t="str">
            <v>Термическое воздействие песком</v>
          </cell>
        </row>
        <row r="6969">
          <cell r="B6969" t="str">
            <v>Спелеовоздействие</v>
          </cell>
        </row>
        <row r="6970">
          <cell r="B6970" t="str">
            <v>Галотерапия</v>
          </cell>
        </row>
        <row r="6971">
          <cell r="B6971" t="str">
            <v>Аэровоздействие</v>
          </cell>
        </row>
        <row r="6972">
          <cell r="B6972" t="str">
            <v>Воздействие аэроионами</v>
          </cell>
        </row>
        <row r="6973">
          <cell r="B6973" t="str">
            <v>Гипоксивоздействие</v>
          </cell>
        </row>
        <row r="6974">
          <cell r="B6974" t="str">
            <v>Гелиовоздействие</v>
          </cell>
        </row>
        <row r="6975">
          <cell r="B6975" t="str">
            <v>Ванны суховоздушные</v>
          </cell>
        </row>
        <row r="6976">
          <cell r="B6976" t="str">
            <v>Термовоздействие</v>
          </cell>
        </row>
        <row r="6977">
          <cell r="B6977" t="str">
            <v>Озонотерапия</v>
          </cell>
        </row>
        <row r="6978">
          <cell r="B6978" t="str">
            <v>Питье озонированной воды</v>
          </cell>
        </row>
        <row r="6979">
          <cell r="B6979" t="str">
            <v>Наружное и полостное применение озонированного физиологического раствора</v>
          </cell>
        </row>
        <row r="6980">
          <cell r="B6980" t="str">
            <v>Наружное применение газовой озонокислородной смеси</v>
          </cell>
        </row>
        <row r="6981">
          <cell r="B6981" t="str">
            <v>Подкожное введение газовой озонокислородной смеси</v>
          </cell>
        </row>
        <row r="6982">
          <cell r="B6982" t="str">
            <v>Ректальные инсуффляции газовой озонокислородной смеси</v>
          </cell>
        </row>
        <row r="6983">
          <cell r="B6983" t="str">
            <v>Внутривенное капельное введение озонированного физиологического раствора</v>
          </cell>
        </row>
        <row r="6984">
          <cell r="B6984" t="str">
            <v>Малая аутогемоозонотерапия</v>
          </cell>
        </row>
        <row r="6985">
          <cell r="B6985" t="str">
            <v>Озонорефлексотерапия</v>
          </cell>
        </row>
        <row r="6986">
          <cell r="B6986" t="str">
            <v>Фитотерапия</v>
          </cell>
        </row>
        <row r="6987">
          <cell r="B6987" t="str">
            <v>Оксигенотерапия</v>
          </cell>
        </row>
        <row r="6988">
          <cell r="B6988" t="str">
            <v>Оксигенотерапия энтеральная</v>
          </cell>
        </row>
        <row r="6989">
          <cell r="B6989" t="str">
            <v>Прием минеральной воды</v>
          </cell>
        </row>
        <row r="6990">
          <cell r="B6990" t="str">
            <v>Гипербарическая оксигенация при синдроме длительного сдавления</v>
          </cell>
        </row>
        <row r="6991">
          <cell r="B6991" t="str">
            <v>Воздействие лечебной грязью - пелоидотерапия полостная области десен</v>
          </cell>
        </row>
        <row r="6992">
          <cell r="B6992" t="str">
            <v>Ванны воздушно-пузырьковые (жемчужные)</v>
          </cell>
        </row>
        <row r="6993">
          <cell r="B6993" t="str">
            <v>Ванны газовые (кислородные, углекислые, азотные)</v>
          </cell>
        </row>
        <row r="6994">
          <cell r="B6994" t="str">
            <v>Парафино-озокеритовая аппликация</v>
          </cell>
        </row>
        <row r="6995">
          <cell r="B6995" t="str">
            <v>Сухая иммерсия</v>
          </cell>
        </row>
        <row r="6996">
          <cell r="B6996" t="str">
            <v>Иодобромная ванна</v>
          </cell>
        </row>
        <row r="6997">
          <cell r="B6997" t="str">
            <v>Общий массаж медицинский</v>
          </cell>
        </row>
        <row r="6998">
          <cell r="B6998" t="str">
            <v>Массаж лица медицинский</v>
          </cell>
        </row>
        <row r="6999">
          <cell r="B6999" t="str">
            <v>Массаж шеи медицинский</v>
          </cell>
        </row>
        <row r="7000">
          <cell r="B7000" t="str">
            <v>Массаж воротниковой области</v>
          </cell>
        </row>
        <row r="7001">
          <cell r="B7001" t="str">
            <v>Массаж верхней конечности медицинский</v>
          </cell>
        </row>
        <row r="7002">
          <cell r="B7002" t="str">
            <v>Массаж верхней конечности, надплечья и области лопатки</v>
          </cell>
        </row>
        <row r="7003">
          <cell r="B7003" t="str">
            <v>Массаж плечевого сустава</v>
          </cell>
        </row>
        <row r="7004">
          <cell r="B7004" t="str">
            <v>Массаж локтевого сустава</v>
          </cell>
        </row>
        <row r="7005">
          <cell r="B7005" t="str">
            <v>Массаж лучезапястного сустава</v>
          </cell>
        </row>
        <row r="7006">
          <cell r="B7006" t="str">
            <v>Массаж кисти и предплечья</v>
          </cell>
        </row>
        <row r="7007">
          <cell r="B7007" t="str">
            <v>Массаж волосистой части головы медицинский</v>
          </cell>
        </row>
        <row r="7008">
          <cell r="B7008" t="str">
            <v>Пилинг-массаж</v>
          </cell>
        </row>
        <row r="7009">
          <cell r="B7009" t="str">
            <v>Вакуумный массаж кожи</v>
          </cell>
        </row>
        <row r="7010">
          <cell r="B7010" t="str">
            <v>Массаж нижней конечности медицинский</v>
          </cell>
        </row>
        <row r="7011">
          <cell r="B7011" t="str">
            <v>Массаж нижней конечности и поясницы</v>
          </cell>
        </row>
        <row r="7012">
          <cell r="B7012" t="str">
            <v>Массаж тазобедренного сустава и ягодичной области</v>
          </cell>
        </row>
        <row r="7013">
          <cell r="B7013" t="str">
            <v>Массаж коленного сустава</v>
          </cell>
        </row>
        <row r="7014">
          <cell r="B7014" t="str">
            <v>Массаж голеностопного сустава</v>
          </cell>
        </row>
        <row r="7015">
          <cell r="B7015" t="str">
            <v>Массаж стопы и голени</v>
          </cell>
        </row>
        <row r="7016">
          <cell r="B7016" t="str">
            <v>Пирсинг</v>
          </cell>
        </row>
        <row r="7017">
          <cell r="B7017" t="str">
            <v>Рефлексотерапия при заболеваниях кожи и подкожно-жировой клетчатки</v>
          </cell>
        </row>
        <row r="7018">
          <cell r="B7018" t="str">
            <v>Массаж при переломе костей</v>
          </cell>
        </row>
        <row r="7019">
          <cell r="B7019" t="str">
            <v>Массаж при заболеваниях позвоночника</v>
          </cell>
        </row>
        <row r="7020">
          <cell r="B7020" t="str">
            <v>Массаж пояснично-крестцовой области</v>
          </cell>
        </row>
        <row r="7021">
          <cell r="B7021" t="str">
            <v>Сегментарный массаж пояснично-крестцовой области</v>
          </cell>
        </row>
        <row r="7022">
          <cell r="B7022" t="str">
            <v>Сегментарный массаж шейно-грудного отдела позвоночника</v>
          </cell>
        </row>
        <row r="7023">
          <cell r="B7023" t="str">
            <v>Массаж пояснично-крестцового отдела позвоночника</v>
          </cell>
        </row>
        <row r="7024">
          <cell r="B7024" t="str">
            <v>Массаж шейно-грудного отдела позвоночника</v>
          </cell>
        </row>
        <row r="7025">
          <cell r="B7025" t="str">
            <v>Термовибромассаж паравертебральных мышц</v>
          </cell>
        </row>
        <row r="7026">
          <cell r="B7026" t="str">
            <v>Рефлексотерапия при заболеваниях костной системы</v>
          </cell>
        </row>
        <row r="7027">
          <cell r="B7027" t="str">
            <v>Мануальная терапия при заболеваниях костной системы</v>
          </cell>
        </row>
        <row r="7028">
          <cell r="B7028" t="str">
            <v>Скелетное вытяжение</v>
          </cell>
        </row>
        <row r="7029">
          <cell r="B7029" t="str">
            <v>Мануальная терапия при заболеваниях позвоночника</v>
          </cell>
        </row>
        <row r="7030">
          <cell r="B7030" t="str">
            <v>Массаж спины медицинский</v>
          </cell>
        </row>
        <row r="7031">
          <cell r="B7031" t="str">
            <v>Тракционное вытяжение позвоночника</v>
          </cell>
        </row>
        <row r="7032">
          <cell r="B7032" t="str">
            <v>Остеопатия при заболеваниях костной системы</v>
          </cell>
        </row>
        <row r="7033">
          <cell r="B7033" t="str">
            <v>Подводное вытяжение позвоночника</v>
          </cell>
        </row>
        <row r="7034">
          <cell r="B7034" t="str">
            <v>Мануальная терапия при заболеваниях суставов</v>
          </cell>
        </row>
        <row r="7035">
          <cell r="B7035" t="str">
            <v>Рефлексотерапия при заболеваниях органов системы кроветворения и крови</v>
          </cell>
        </row>
        <row r="7036">
          <cell r="B7036" t="str">
            <v>Массаж при заболеваниях органов системы кроветворения и крови</v>
          </cell>
        </row>
        <row r="7037">
          <cell r="B7037" t="str">
            <v>Вакуум-терапия в стоматологии</v>
          </cell>
        </row>
        <row r="7038">
          <cell r="B7038" t="str">
            <v>Рефлексотерапия при заболеваниях верхних дыхательных путей</v>
          </cell>
        </row>
        <row r="7039">
          <cell r="B7039" t="str">
            <v>Лечебная физкультура при заболеваниях верхних дыхательных путей</v>
          </cell>
        </row>
        <row r="7040">
          <cell r="B7040" t="str">
            <v>Рефлексотерапия при заболеваниях нижних дыхательных путей и легочной ткани</v>
          </cell>
        </row>
        <row r="7041">
          <cell r="B7041" t="str">
            <v>Массаж при хронических неспецифических заболеваниях легких</v>
          </cell>
        </row>
        <row r="7042">
          <cell r="B7042" t="str">
            <v>Мануальная терапия при заболеваниях нижних дыхательных путей и легочной ткани</v>
          </cell>
        </row>
        <row r="7043">
          <cell r="B7043" t="str">
            <v>Массаж сердца</v>
          </cell>
        </row>
        <row r="7044">
          <cell r="B7044" t="str">
            <v>Массаж при заболеваниях сердца и перикарда</v>
          </cell>
        </row>
        <row r="7045">
          <cell r="B7045" t="str">
            <v>Мануальная терапия при заболеваниях сердца и перикарда</v>
          </cell>
        </row>
        <row r="7046">
          <cell r="B7046" t="str">
            <v>Рефлексотерапия при заболеваниях сердца и перикарда</v>
          </cell>
        </row>
        <row r="7047">
          <cell r="B7047" t="str">
            <v>Остеопатия при заболеваниях сердечно-сосудистой системы и перикарда</v>
          </cell>
        </row>
        <row r="7048">
          <cell r="B7048" t="str">
            <v>Массаж при заболеваниях крупных кровеносных сосудов</v>
          </cell>
        </row>
        <row r="7049">
          <cell r="B7049" t="str">
            <v>Перемежающаяся пневмокомпрессия</v>
          </cell>
        </row>
        <row r="7050">
          <cell r="B7050" t="str">
            <v>Пневмокомпрессия синхронизированная с диастолической фазой сердечного ритма с использованием биологической обратной связи</v>
          </cell>
        </row>
        <row r="7051">
          <cell r="B7051" t="str">
            <v>Рефлексотерапия при заболеваниях крупных кровеносных сосудов</v>
          </cell>
        </row>
        <row r="7052">
          <cell r="B7052" t="str">
            <v>Массаж при заболеваниях периферических сосудов</v>
          </cell>
        </row>
        <row r="7053">
          <cell r="B7053" t="str">
            <v>Рефлексотерапия при заболеваниях периферических сосудов</v>
          </cell>
        </row>
        <row r="7054">
          <cell r="B7054" t="str">
            <v>Мануальная терапия при заболеваниях периферических сосудов</v>
          </cell>
        </row>
        <row r="7055">
          <cell r="B7055" t="str">
            <v>Массаж при заболеваниях печени, желчного пузыря, желчевыводящих путей</v>
          </cell>
        </row>
        <row r="7056">
          <cell r="B7056" t="str">
            <v>Рефлексотерапия при заболеваниях печени, желчевыводящих путей</v>
          </cell>
        </row>
        <row r="7057">
          <cell r="B7057" t="str">
            <v>Рефлексотерапия при заболеваниях поджелудочной железы</v>
          </cell>
        </row>
        <row r="7058">
          <cell r="B7058" t="str">
            <v>Рефлексотерапия при заболеваниях пищевода, желудка и двенадцатиперстной кишки</v>
          </cell>
        </row>
        <row r="7059">
          <cell r="B7059" t="str">
            <v>Массаж при заболеваниях пищевода, желудка, двенадцатиперстной кишки</v>
          </cell>
        </row>
        <row r="7060">
          <cell r="B7060" t="str">
            <v>Мануальная терапия при заболеваниях пищевода, желудка и двенадцатиперстной кишки</v>
          </cell>
        </row>
        <row r="7061">
          <cell r="B7061" t="str">
            <v>Остеопатия при заболеваниях пищеварительной системы</v>
          </cell>
        </row>
        <row r="7062">
          <cell r="B7062" t="str">
            <v>Массаж при заболеваниях толстой кишки</v>
          </cell>
        </row>
        <row r="7063">
          <cell r="B7063" t="str">
            <v>Массаж при заболеваниях женских половых органов</v>
          </cell>
        </row>
        <row r="7064">
          <cell r="B7064" t="str">
            <v>Ручное обследование матки послеродовое</v>
          </cell>
        </row>
        <row r="7065">
          <cell r="B7065" t="str">
            <v>Рефлексотерапия при заболеваниях женских половых органов</v>
          </cell>
        </row>
        <row r="7066">
          <cell r="B7066" t="str">
            <v>Остеопатия при заболеваниях женских половых органов</v>
          </cell>
        </row>
        <row r="7067">
          <cell r="B7067" t="str">
            <v>Массаж простаты</v>
          </cell>
        </row>
        <row r="7068">
          <cell r="B7068" t="str">
            <v>Рефлексотерапия при заболеваниях мужских половых органов</v>
          </cell>
        </row>
        <row r="7069">
          <cell r="B7069" t="str">
            <v>Остеопатия при заболеваниях мужских половых органов</v>
          </cell>
        </row>
        <row r="7070">
          <cell r="B7070" t="str">
            <v>Массаж при заболеваниях желез внутренней секреции</v>
          </cell>
        </row>
        <row r="7071">
          <cell r="B7071" t="str">
            <v>Рефлексотерапия при заболеваниях желез внутренней секреции</v>
          </cell>
        </row>
        <row r="7072">
          <cell r="B7072" t="str">
            <v>Остеопатия при заболеваниях желез внутренней секреции</v>
          </cell>
        </row>
        <row r="7073">
          <cell r="B7073" t="str">
            <v>Массаж при заболеваниях центральной нервной системы</v>
          </cell>
        </row>
        <row r="7074">
          <cell r="B7074" t="str">
            <v>Рефлексотерапия при заболеваниях центральной нервной системы</v>
          </cell>
        </row>
        <row r="7075">
          <cell r="B7075" t="str">
            <v>Мануальная терапия при заболеваниях центральной нервной системы</v>
          </cell>
        </row>
        <row r="7076">
          <cell r="B7076" t="str">
            <v>Составление индивидуальной программы нейропсихологической реабилитации</v>
          </cell>
        </row>
        <row r="7077">
          <cell r="B7077" t="str">
            <v>Нейропсихологическая реабилитация</v>
          </cell>
        </row>
        <row r="7078">
          <cell r="B7078" t="str">
            <v>Обучение родственников пациента тактике и методам восстановления когнитивных функций больных</v>
          </cell>
        </row>
        <row r="7079">
          <cell r="B7079" t="str">
            <v>Остеопатия при заболеваниях центральной нервной системы</v>
          </cell>
        </row>
        <row r="7080">
          <cell r="B7080" t="str">
            <v>Мануальная терапия при заболеваниях периферической нервной системы</v>
          </cell>
        </row>
        <row r="7081">
          <cell r="B7081" t="str">
            <v>Рефлексотерапия при заболеваниях периферической нервной системы</v>
          </cell>
        </row>
        <row r="7082">
          <cell r="B7082" t="str">
            <v>Вытяжение при заболеваниях периферической нервной системы</v>
          </cell>
        </row>
        <row r="7083">
          <cell r="B7083" t="str">
            <v>Массаж при заболеваниях периферической нервной системы</v>
          </cell>
        </row>
        <row r="7084">
          <cell r="B7084" t="str">
            <v>Остеопатия при заболеваниях периферической нервной системы</v>
          </cell>
        </row>
        <row r="7085">
          <cell r="B7085" t="str">
            <v>Рефлексотерапия при заболеваниях органа слуха</v>
          </cell>
        </row>
        <row r="7086">
          <cell r="B7086" t="str">
            <v>Массаж барабанных перепонок</v>
          </cell>
        </row>
        <row r="7087">
          <cell r="B7087" t="str">
            <v>Массаж век медицинский</v>
          </cell>
        </row>
        <row r="7088">
          <cell r="B7088" t="str">
            <v>Массаж глазного яблока</v>
          </cell>
        </row>
        <row r="7089">
          <cell r="B7089" t="str">
            <v>Рефлексотерапия при заболеваниях органа зрения</v>
          </cell>
        </row>
        <row r="7090">
          <cell r="B7090" t="str">
            <v>Рефлексотерапия при заболеваниях почек и мочевыделительного тракта</v>
          </cell>
        </row>
        <row r="7091">
          <cell r="B7091" t="str">
            <v>Массаж при заболеваниях почек и мочевыделительного тракта</v>
          </cell>
        </row>
        <row r="7092">
          <cell r="B7092" t="str">
            <v>Массаж уретры</v>
          </cell>
        </row>
        <row r="7093">
          <cell r="B7093" t="str">
            <v>Массаж передней брюшной стенки медицинский</v>
          </cell>
        </row>
        <row r="7094">
          <cell r="B7094" t="str">
            <v>Общий массаж и гимнастика у детей раннего возраста</v>
          </cell>
        </row>
        <row r="7095">
          <cell r="B7095" t="str">
            <v>Массаж при заболеваниях нервной системы у детей раннего возраста</v>
          </cell>
        </row>
        <row r="7096">
          <cell r="B7096" t="str">
            <v>Массаж при заболеваниях опорно-двигательного аппарата у детей раннего возраста</v>
          </cell>
        </row>
        <row r="7097">
          <cell r="B7097" t="str">
            <v>Массаж грудной клетки медицинский</v>
          </cell>
        </row>
        <row r="7098">
          <cell r="B7098" t="str">
            <v>Эрготерапия</v>
          </cell>
        </row>
        <row r="7099">
          <cell r="B7099" t="str">
            <v>Контрпульсация наружная</v>
          </cell>
        </row>
        <row r="7100">
          <cell r="B7100" t="str">
            <v>Остеопатическая коррекция соматических дисфункций</v>
          </cell>
        </row>
        <row r="7101">
          <cell r="B7101" t="str">
            <v>Остеопатическая коррекция соматических дисфункций глобальных биомеханических</v>
          </cell>
        </row>
        <row r="7102">
          <cell r="B7102" t="str">
            <v>Остеопатическая коррекция соматических дисфункций глобальных ритмогенных</v>
          </cell>
        </row>
        <row r="7103">
          <cell r="B7103" t="str">
            <v>Остеопатическая коррекция соматических дисфункций глобальных нейродинамических</v>
          </cell>
        </row>
        <row r="7104">
          <cell r="B7104" t="str">
            <v>Остеопатическая коррекция соматических дисфункций региона головы</v>
          </cell>
        </row>
        <row r="7105">
          <cell r="B7105" t="str">
            <v>Остеопатическая коррекция соматических дисфункций региона шеи</v>
          </cell>
        </row>
        <row r="7106">
          <cell r="B7106" t="str">
            <v>Остеопатическая коррекция соматических дисфункций региона грудного</v>
          </cell>
        </row>
        <row r="7107">
          <cell r="B7107" t="str">
            <v>Остеопатическая коррекция соматических дисфункций региона поясничного</v>
          </cell>
        </row>
        <row r="7108">
          <cell r="B7108" t="str">
            <v>Остеопатическая коррекция соматических дисфункций региона таза</v>
          </cell>
        </row>
        <row r="7109">
          <cell r="B7109" t="str">
            <v>Остеопатическая коррекция соматических дисфункций региона верхних конечностей</v>
          </cell>
        </row>
        <row r="7110">
          <cell r="B7110" t="str">
            <v>Остеопатическая коррекция соматических дисфункций региона нижних конечностей</v>
          </cell>
        </row>
        <row r="7111">
          <cell r="B7111" t="str">
            <v>Остеопатическая коррекция соматических дисфункций региона твердой мозговой оболочки</v>
          </cell>
        </row>
        <row r="7112">
          <cell r="B7112" t="str">
            <v>Остеопатическая коррекция соматических дисфункций региональных нейродинамических</v>
          </cell>
        </row>
        <row r="7113">
          <cell r="B7113" t="str">
            <v>Остеопатическая коррекция локальных соматических дисфункций верхних конечностей</v>
          </cell>
        </row>
        <row r="7114">
          <cell r="B7114" t="str">
            <v>Остеопатическая коррекция локальных соматических дисфункций нижних конечностей</v>
          </cell>
        </row>
        <row r="7115">
          <cell r="B7115" t="str">
            <v>Остеопатическая коррекция локальных соматических дисфункций костей и сочленений таза</v>
          </cell>
        </row>
        <row r="7116">
          <cell r="B7116" t="str">
            <v>Остеопатическая коррекция локальных соматических дисфункций грудной клетки</v>
          </cell>
        </row>
        <row r="7117">
          <cell r="B7117" t="str">
            <v>Остеопатическая коррекция локальных соматических дисфункций краниосакральной системы и органов головы</v>
          </cell>
        </row>
        <row r="7118">
          <cell r="B7118" t="str">
            <v>Остеопатическая коррекция локальных соматических дисфункций нервной и эндокринной систем</v>
          </cell>
        </row>
        <row r="7119">
          <cell r="B7119" t="str">
            <v>Остеопатическая коррекция локальных соматических дисфункций внутренних органов</v>
          </cell>
        </row>
        <row r="7120">
          <cell r="B7120" t="str">
            <v>Ультразвуковое лечение кожи</v>
          </cell>
        </row>
        <row r="7121">
          <cell r="B7121" t="str">
            <v>Ультрафонофорез лекарственный кожи</v>
          </cell>
        </row>
        <row r="7122">
          <cell r="B7122" t="str">
            <v>Ультразвуковой пилинг</v>
          </cell>
        </row>
        <row r="7123">
          <cell r="B7123" t="str">
            <v>Обработка кожи стоп с помощью ультразвука</v>
          </cell>
        </row>
        <row r="7124">
          <cell r="B7124" t="str">
            <v>Лазерная шлифовка кожи</v>
          </cell>
        </row>
        <row r="7125">
          <cell r="B7125" t="str">
            <v>Лазерная деструкция ткани кожи</v>
          </cell>
        </row>
        <row r="7126">
          <cell r="B7126" t="str">
            <v>Лазерная коагуляция телеангиоэктазий</v>
          </cell>
        </row>
        <row r="7127">
          <cell r="B7127" t="str">
            <v>Низкоинтенсивное лазерное облучение кожи</v>
          </cell>
        </row>
        <row r="7128">
          <cell r="B7128" t="str">
            <v>Ультрафиолетовое облучение кожи</v>
          </cell>
        </row>
        <row r="7129">
          <cell r="B7129" t="str">
            <v>Ультрафиолетовое облучение кожи. Локальные ПУВА-ванны</v>
          </cell>
        </row>
        <row r="7130">
          <cell r="B7130" t="str">
            <v>Ультрафиолетовое облучение кожи. Общая узкополосная средневолновая ультрафиолетовая терапия</v>
          </cell>
        </row>
        <row r="7131">
          <cell r="B7131" t="str">
            <v>Ультрафиолетовое облучение кожи. Общая ультрафиолетовая терапия дальнего длинноволнового диапазона</v>
          </cell>
        </row>
        <row r="7132">
          <cell r="B7132" t="str">
            <v>Ультрафиолетовое облучение кожи. Фотохимиотерапия с внутренним применением фотосенсибилизаторов (ПУВА)</v>
          </cell>
        </row>
        <row r="7133">
          <cell r="B7133" t="str">
            <v>Ультрафиолетовое облучение кожи. Фотохимиотерапия с наружным применением фотосенсибилизаторов</v>
          </cell>
        </row>
        <row r="7134">
          <cell r="B7134" t="str">
            <v>Ультрафиолетовое облучение кожи. Общие ПУВА-ванны</v>
          </cell>
        </row>
        <row r="7135">
          <cell r="B7135" t="str">
            <v>Ультрафиолетовое облучение кожи. Селективная фототерапия (широкополосная ультрафиолетовая терапия)</v>
          </cell>
        </row>
        <row r="7136">
          <cell r="B7136" t="str">
            <v>Ультрафиолетовое облучение кожи. Локальная узкополосная средневолновая ультрафиолетовая терапия</v>
          </cell>
        </row>
        <row r="7137">
          <cell r="B7137" t="str">
            <v>Ультрафиолетовое облучение кожи. Локальная ультрафиолетовая терапия дальнего длинноволнового диапазона</v>
          </cell>
        </row>
        <row r="7138">
          <cell r="B7138" t="str">
            <v>Фотодинамическая терапия при заболеваниях кожи, подкожно-жировой клетчатки, придатков кожи</v>
          </cell>
        </row>
        <row r="7139">
          <cell r="B7139" t="str">
            <v>Фотодинамическая терапия при новообразованиях кожи, подкожной клетчатки, придатков кожи интраоперационная</v>
          </cell>
        </row>
        <row r="7140">
          <cell r="B7140" t="str">
            <v>Флюоресцентное спектроскопическое исследование при заболеваниях кожи, подкожно-жировой клетчатки, придатков кожи</v>
          </cell>
        </row>
        <row r="7141">
          <cell r="B7141" t="str">
            <v>Воздействие низкоинтенсивным лазерным излучением при заболеваниях мышц</v>
          </cell>
        </row>
        <row r="7142">
          <cell r="B7142" t="str">
            <v>Ультрафонофорез лекарственный при заболеваниях мышц</v>
          </cell>
        </row>
        <row r="7143">
          <cell r="B7143" t="str">
            <v>Лазерная хирургия при новообразованиях костей</v>
          </cell>
        </row>
        <row r="7144">
          <cell r="B7144" t="str">
            <v>Абляция при новообразованиях костей</v>
          </cell>
        </row>
        <row r="7145">
          <cell r="B7145" t="str">
            <v>Радиочастотная абляция новообразований костей с ультразвуковой и/или компьютерно-томографической навигацией</v>
          </cell>
        </row>
        <row r="7146">
          <cell r="B7146" t="str">
            <v>Внутрисуставная лазеротерапия</v>
          </cell>
        </row>
        <row r="7147">
          <cell r="B7147" t="str">
            <v>Воздействие ультразвуком при заболеваниях суставов</v>
          </cell>
        </row>
        <row r="7148">
          <cell r="B7148" t="str">
            <v>Ультрафонофорез лекарственный при заболеваниях суставов</v>
          </cell>
        </row>
        <row r="7149">
          <cell r="B7149" t="str">
            <v>Воздействие низкоинтенсивным лазерным излучением при заболеваниях суставов</v>
          </cell>
        </row>
        <row r="7150">
          <cell r="B7150" t="str">
            <v>Ультрафиолетовое облучение при заболеваниях суставов</v>
          </cell>
        </row>
        <row r="7151">
          <cell r="B7151" t="str">
            <v>Лазерная вапоризация межпозвонкового диска</v>
          </cell>
        </row>
        <row r="7152">
          <cell r="B7152" t="str">
            <v>Высокочастотная денервация фасеточных суставов</v>
          </cell>
        </row>
        <row r="7153">
          <cell r="B7153" t="str">
            <v>Абляция межпозвонкового диска</v>
          </cell>
        </row>
        <row r="7154">
          <cell r="B7154" t="str">
            <v>Воздействие низкоинтенсивным лазерным излучением при заболеваниях органов кроветворения и крови</v>
          </cell>
        </row>
        <row r="7155">
          <cell r="B7155" t="str">
            <v>Ультразвуковая обработка пародонтального кармана в области зуба</v>
          </cell>
        </row>
        <row r="7156">
          <cell r="B7156" t="str">
            <v>Ультразвуковое удаление наддесневых и поддесневых зубных отложений в области зуба</v>
          </cell>
        </row>
        <row r="7157">
          <cell r="B7157" t="str">
            <v>Лазерная физиотерапия челюстно-лицевой области</v>
          </cell>
        </row>
        <row r="7158">
          <cell r="B7158" t="str">
            <v>Ультразвуковое расширение корневого канала зуба</v>
          </cell>
        </row>
        <row r="7159">
          <cell r="B7159" t="str">
            <v>Ультрафиолетовое облучение ротоглотки</v>
          </cell>
        </row>
        <row r="7160">
          <cell r="B7160" t="str">
            <v>Воздействие ультразвуком на область десен</v>
          </cell>
        </row>
        <row r="7161">
          <cell r="B7161" t="str">
            <v>Ультрафонофорез лекарственных препаратов на область десен</v>
          </cell>
        </row>
        <row r="7162">
          <cell r="B7162" t="str">
            <v>Воздействие лазерным низкоинтенсивным излучением на область десен</v>
          </cell>
        </row>
        <row r="7163">
          <cell r="B7163" t="str">
            <v>Лазерная хирургия при злокачественных новообразованиях языка</v>
          </cell>
        </row>
        <row r="7164">
          <cell r="B7164" t="str">
            <v>Фотодинамическая терапия при злокачественных новообразованиях языка</v>
          </cell>
        </row>
        <row r="7165">
          <cell r="B7165" t="str">
            <v>Ультразвуковая дезинтеграция нижних носовых раковин</v>
          </cell>
        </row>
        <row r="7166">
          <cell r="B7166" t="str">
            <v>Воздействие ультразвуком при заболеваниях верхних дыхательных путей</v>
          </cell>
        </row>
        <row r="7167">
          <cell r="B7167" t="str">
            <v>Воздействие лазерным низкоинтенсивным излучением на область зева</v>
          </cell>
        </row>
        <row r="7168">
          <cell r="B7168" t="str">
            <v>Воздействие лазерным низкоинтенсивным излучением эндоназально</v>
          </cell>
        </row>
        <row r="7169">
          <cell r="B7169" t="str">
            <v>Ультрафонофорез лекарственный при заболеваниях верхних дыхательных путей</v>
          </cell>
        </row>
        <row r="7170">
          <cell r="B7170" t="str">
            <v>Воздействие коротким ультрафиолетовым светом при заболеваниях верхних дыхательных путей</v>
          </cell>
        </row>
        <row r="7171">
          <cell r="B7171" t="str">
            <v>Воздействие низкоинтенсивным лазерным излучением при заболеваниях верхних дыхательных путей</v>
          </cell>
        </row>
        <row r="7172">
          <cell r="B7172" t="str">
            <v>Эндоскопическая фотодинамическая терапия новообразований верхних дыхательных путей</v>
          </cell>
        </row>
        <row r="7173">
          <cell r="B7173" t="str">
            <v>Эндоскопическая лазерная хирургия при заболеваниях трахеи</v>
          </cell>
        </row>
        <row r="7174">
          <cell r="B7174" t="str">
            <v>Поднаркозная эндоскопическая фотодинамическая терапия опухоли трахеи</v>
          </cell>
        </row>
        <row r="7175">
          <cell r="B7175" t="str">
            <v>Эндоскопическая комбинированная операция: электрорезекция, аргоноплазменная коагуляция и фотодинамическая терапия опухоли трахеи</v>
          </cell>
        </row>
        <row r="7176">
          <cell r="B7176" t="str">
            <v>Эндоскопическая фотодинамическая терапия опухоли трахеи</v>
          </cell>
        </row>
        <row r="7177">
          <cell r="B7177" t="str">
            <v>Эндоскопическая лазерная реканализация и устранение дыхательной недостаточности при стенозирующей опухоли трахеи</v>
          </cell>
        </row>
        <row r="7178">
          <cell r="B7178" t="str">
            <v>Эндоскопическая реканализация и эндопротезирование трахеи как этап комбинированного лечения</v>
          </cell>
        </row>
        <row r="7179">
          <cell r="B7179" t="str">
            <v>Лазерная хирургия при злокачественных новообразованиях верхних дыхательных путей</v>
          </cell>
        </row>
        <row r="7180">
          <cell r="B7180" t="str">
            <v>Лазерная хирургия при злокачественных новообразованиях полости рта</v>
          </cell>
        </row>
        <row r="7181">
          <cell r="B7181" t="str">
            <v>Фотодинамическая терапия при злокачественных новообразованиях полости рта</v>
          </cell>
        </row>
        <row r="7182">
          <cell r="B7182" t="str">
            <v>Фотодинамическая терапия при заболеваниях верхних дыхательных путей</v>
          </cell>
        </row>
        <row r="7183">
          <cell r="B7183" t="str">
            <v>Фотодинамическая терапия при новообразованиях полости носа интраоперационная</v>
          </cell>
        </row>
        <row r="7184">
          <cell r="B7184" t="str">
            <v>Фотодинамическая терапия при новообразованиях придаточных пазух интраоперационная</v>
          </cell>
        </row>
        <row r="7185">
          <cell r="B7185" t="str">
            <v>Фотодинамическая терапия при новообразованиях гортани интраоперационная</v>
          </cell>
        </row>
        <row r="7186">
          <cell r="B7186" t="str">
            <v>Эндоскопическая фотодинамическая терапия при новообразованиях полости носа</v>
          </cell>
        </row>
        <row r="7187">
          <cell r="B7187" t="str">
            <v>Эндоскопическая фотодинамическая терапия при новообразованиях придаточных пазух</v>
          </cell>
        </row>
        <row r="7188">
          <cell r="B7188" t="str">
            <v>Эндоскопическая фотодинамическая терапия при новообразованиях гортани</v>
          </cell>
        </row>
        <row r="7189">
          <cell r="B7189" t="str">
            <v>Радиочастотная термоабляция при новообразованиях полости носа</v>
          </cell>
        </row>
        <row r="7190">
          <cell r="B7190" t="str">
            <v>Радиочастотная термоабляция при новообразованиях придаточных пазух</v>
          </cell>
        </row>
        <row r="7191">
          <cell r="B7191" t="str">
            <v>Радиочастотная термоабляция при новообразованиях гортани</v>
          </cell>
        </row>
        <row r="7192">
          <cell r="B7192" t="str">
            <v>Эндоскопическая аргоноплазменная коагуляция при новообразованиях полости носа</v>
          </cell>
        </row>
        <row r="7193">
          <cell r="B7193" t="str">
            <v>Эндоскопическая аргоноплазменная коагуляция при новообразованиях придаточных пазух</v>
          </cell>
        </row>
        <row r="7194">
          <cell r="B7194" t="str">
            <v>Эндоскопическая аргоноплазменная коагуляция при новообразованиях гортани</v>
          </cell>
        </row>
        <row r="7195">
          <cell r="B7195" t="str">
            <v>Эндоскопическая Nd:YAG лазерная коагуляция при новообразованиях полости носа</v>
          </cell>
        </row>
        <row r="7196">
          <cell r="B7196" t="str">
            <v>Эндоскопическая Nd:YAG лазерная коагуляция при новообразованиях придаточных пазух</v>
          </cell>
        </row>
        <row r="7197">
          <cell r="B7197" t="str">
            <v>Эндоскопическая Nd:YAG лазерная коагуляция при новообразованиях гортани</v>
          </cell>
        </row>
        <row r="7198">
          <cell r="B7198" t="str">
            <v>Лазерная конхотомия</v>
          </cell>
        </row>
        <row r="7199">
          <cell r="B7199" t="str">
            <v>Низкоинтенсивная лазерная терапия интраларингеальная</v>
          </cell>
        </row>
        <row r="7200">
          <cell r="B7200" t="str">
            <v>Лазерная коагуляция миндалин глотки</v>
          </cell>
        </row>
        <row r="7201">
          <cell r="B7201" t="str">
            <v>Эндобронхиальное воздействие низкоинтенсивным лазерным излучением при заболеваниях нижних дыхательных путей</v>
          </cell>
        </row>
        <row r="7202">
          <cell r="B7202" t="str">
            <v>Эндоскопическая фотодинамическая терапия новообразований нижних дыхательных путей и легочной ткани</v>
          </cell>
        </row>
        <row r="7203">
          <cell r="B7203" t="str">
            <v>Эндоскопическая лазерная хирургия при заболеваниях бронхов</v>
          </cell>
        </row>
        <row r="7204">
          <cell r="B7204" t="str">
            <v>Эндоскопическое электрохирургическое удаление опухоли бронхов</v>
          </cell>
        </row>
        <row r="7205">
          <cell r="B7205" t="str">
            <v>Эндоскопическая аргоноплазменная коагуляция опухоли бронхов</v>
          </cell>
        </row>
        <row r="7206">
          <cell r="B7206" t="str">
            <v>Эндоскопическая лазерная деструкция злокачественных опухолей бронхов</v>
          </cell>
        </row>
        <row r="7207">
          <cell r="B7207" t="str">
            <v>Эндоскопическая фотодинамическая терапия опухоли бронхов</v>
          </cell>
        </row>
        <row r="7208">
          <cell r="B7208" t="str">
            <v>Поднаркозная эндоскопическая фотодинамическая терапия опухоли бронхов</v>
          </cell>
        </row>
        <row r="7209">
          <cell r="B7209" t="str">
            <v>Эндоскопическая комбинированная операция: электрорезекция, аргоноплазменная коагуляция и фотодинамическая терапия опухоли бронхов</v>
          </cell>
        </row>
        <row r="7210">
          <cell r="B7210" t="str">
            <v>Эндоскопическая лазерная реканализация и устранение дыхательной недостаточности при стенозирующей опухоли бронхов</v>
          </cell>
        </row>
        <row r="7211">
          <cell r="B7211" t="str">
            <v>Эндоскопическая реканализация и эндопротезирование бронха как этап комбинированного лечения</v>
          </cell>
        </row>
        <row r="7212">
          <cell r="B7212" t="str">
            <v>Эндоскопическая аргоноплазменная коагуляция новообразований нижних дыхательных путей и легочной ткани</v>
          </cell>
        </row>
        <row r="7213">
          <cell r="B7213" t="str">
            <v>Эндоскопическое воздействие низкоинтенсивным лазерным излучением при заболеваниях нижних дыхательных путей и легочной ткани</v>
          </cell>
        </row>
        <row r="7214">
          <cell r="B7214" t="str">
            <v>Радиочастотная абляция новообразований нижних дыхательных путей и легочной ткани</v>
          </cell>
        </row>
        <row r="7215">
          <cell r="B7215" t="str">
            <v>Радиочастотная абляция опухоли легкого с использованием компьютерно-томографической навигации</v>
          </cell>
        </row>
        <row r="7216">
          <cell r="B7216" t="str">
            <v>Фотодинамическая терапия при поражении плевры</v>
          </cell>
        </row>
        <row r="7217">
          <cell r="B7217" t="str">
            <v>Фотодинамическая терапия при поражении плевры интраоперационная</v>
          </cell>
        </row>
        <row r="7218">
          <cell r="B7218" t="str">
            <v>Фотодинамическая терапия при поражении плевры послеоперационная</v>
          </cell>
        </row>
        <row r="7219">
          <cell r="B7219" t="str">
            <v>Внутриплевральная установка диффузоров для фотодинамической терапии под видеоэндоскопическим контролем с дальнейшей пролонгированной внутриплевральной фотодинамической терапией</v>
          </cell>
        </row>
        <row r="7220">
          <cell r="B7220" t="str">
            <v>Ультрафонофорез лекарственный при заболеваниях нижних дыхательных путей</v>
          </cell>
        </row>
        <row r="7221">
          <cell r="B7221" t="str">
            <v>Воздействие селективным (широкополосным) коротким ультрафиолетовым светом при заболеваниях нижних дыхательных путей</v>
          </cell>
        </row>
        <row r="7222">
          <cell r="B7222" t="str">
            <v>Воздействие низкоинтенсивным лазерным излучением при заболеваниях нижних дыхательных путей</v>
          </cell>
        </row>
        <row r="7223">
          <cell r="B7223" t="str">
            <v>Фотодинамическая терапия при новообразованиях трахеи интраоперационная</v>
          </cell>
        </row>
        <row r="7224">
          <cell r="B7224" t="str">
            <v>Радиочастотная термоабляция при новообразованиях трахеи</v>
          </cell>
        </row>
        <row r="7225">
          <cell r="B7225" t="str">
            <v>Эндоскопическая аргоноплазменная коагуляция при новообразованиях трахеи</v>
          </cell>
        </row>
        <row r="7226">
          <cell r="B7226" t="str">
            <v>Эндоскопическая Nd:YAG лазерная коагуляция при новообразованиях трахеи</v>
          </cell>
        </row>
        <row r="7227">
          <cell r="B7227" t="str">
            <v>Эндоскопическая фотодинамическая терапия при новообразованиях трахеи</v>
          </cell>
        </row>
        <row r="7228">
          <cell r="B7228" t="str">
            <v>Воздействие низкоинтенсивным лазерным излучением при заболеваниях сердца и перикарда</v>
          </cell>
        </row>
        <row r="7229">
          <cell r="B7229" t="str">
            <v>Лазерная акупунктура при заболеваниях сердца</v>
          </cell>
        </row>
        <row r="7230">
          <cell r="B7230" t="str">
            <v>Криоабляция аритмогенных зон</v>
          </cell>
        </row>
        <row r="7231">
          <cell r="B7231" t="str">
            <v>Абляция при новообразованиях вилочковой железы</v>
          </cell>
        </row>
        <row r="7232">
          <cell r="B7232" t="str">
            <v>Абляция при новообразованиях вилочковой железы (тимуса) чрескожная с ультразвуковой и/или компьютерно-томографической навигацией</v>
          </cell>
        </row>
        <row r="7233">
          <cell r="B7233" t="str">
            <v>Абляция при новообразованиях средостения</v>
          </cell>
        </row>
        <row r="7234">
          <cell r="B7234" t="str">
            <v>Абляция при новообразованиях средостения чрескожная с ультразвуковой и/или компьютерно-томографической навигацией</v>
          </cell>
        </row>
        <row r="7235">
          <cell r="B7235" t="str">
            <v>Воздействие низкоинтенсивным лазерным излучением при заболеваниях крупных кровеносных сосудов</v>
          </cell>
        </row>
        <row r="7236">
          <cell r="B7236" t="str">
            <v>Воздействие ультразвуком при заболеваниях крупных кровеносных сосудов</v>
          </cell>
        </row>
        <row r="7237">
          <cell r="B7237" t="str">
            <v>Ультразвуковая деструкция сосудистого новообразования</v>
          </cell>
        </row>
        <row r="7238">
          <cell r="B7238" t="str">
            <v>Ультрафонофорез лекарственный при заболеваниях крупных кровеносных сосудов</v>
          </cell>
        </row>
        <row r="7239">
          <cell r="B7239" t="str">
            <v>Лазерная коагуляция вен нижних конечностей</v>
          </cell>
        </row>
        <row r="7240">
          <cell r="B7240" t="str">
            <v>Эндовазальная лазерная коагуляция вен нижних конечностей</v>
          </cell>
        </row>
        <row r="7241">
          <cell r="B7241" t="str">
            <v>Радиочастотная коагуляция вен нижних конечностей</v>
          </cell>
        </row>
        <row r="7242">
          <cell r="B7242" t="str">
            <v>Воздействие лазерным излучением при сосудистых новообразованиях</v>
          </cell>
        </row>
        <row r="7243">
          <cell r="B7243" t="str">
            <v>Эндоскопическая остановка кровотечения с помощью лазерной фотокоагуляции</v>
          </cell>
        </row>
        <row r="7244">
          <cell r="B7244" t="str">
            <v>Лазерное облучение крови</v>
          </cell>
        </row>
        <row r="7245">
          <cell r="B7245" t="str">
            <v>Литотрипсия при камнях желчного пузыря контактная</v>
          </cell>
        </row>
        <row r="7246">
          <cell r="B7246" t="str">
            <v>Литотрипсия при камнях желчного пузыря дистанционная</v>
          </cell>
        </row>
        <row r="7247">
          <cell r="B7247" t="str">
            <v>Воздействие ультразвуком при заболеваниях печени и желчевыводящих путей</v>
          </cell>
        </row>
        <row r="7248">
          <cell r="B7248" t="str">
            <v>Ультрафонофорез лекарственный при заболеваниях печени и желчевыводящих путей</v>
          </cell>
        </row>
        <row r="7249">
          <cell r="B7249" t="str">
            <v>Воздействие низкоинтенсивным лазерным излучением при заболеваниях печени и желчевыводящих путей</v>
          </cell>
        </row>
        <row r="7250">
          <cell r="B7250" t="str">
            <v>Абляция при новообразованиях печени</v>
          </cell>
        </row>
        <row r="7251">
          <cell r="B7251" t="str">
            <v>Абляция радиочастотная при новообразованиях печени</v>
          </cell>
        </row>
        <row r="7252">
          <cell r="B7252" t="str">
            <v>Электроабляция новообразований печени чрескожная</v>
          </cell>
        </row>
        <row r="7253">
          <cell r="B7253" t="str">
            <v>Абляция при новообразованиях печени с использованием видеоэндоскопических технологий</v>
          </cell>
        </row>
        <row r="7254">
          <cell r="B7254" t="str">
            <v>Чрескожная радиочастотная термоабляция опухолей печени с ультразвуковой и/или компьютерно-томографической навигацией</v>
          </cell>
        </row>
        <row r="7255">
          <cell r="B7255" t="str">
            <v>Лазерная хирургия при новообразованиях печени</v>
          </cell>
        </row>
        <row r="7256">
          <cell r="B7256" t="str">
            <v>Эндоскопическая электрокоагуляция опухоли общего желчного протока</v>
          </cell>
        </row>
        <row r="7257">
          <cell r="B7257" t="str">
            <v>Эндоскопическая Nd:YAG лазерная коагуляция опухоли общего желчного протока</v>
          </cell>
        </row>
        <row r="7258">
          <cell r="B7258" t="str">
            <v>Эндоскопическая фотодинамическая терапия опухоли общего желчного протока</v>
          </cell>
        </row>
        <row r="7259">
          <cell r="B7259" t="str">
            <v>Эндоскопическая комбинированная операция: электрорезекция, аргоноплазменная коагуляция и фотодинамическая терапия опухоли желчных протоков</v>
          </cell>
        </row>
        <row r="7260">
          <cell r="B7260" t="str">
            <v>Высокоинтенсивное сфокусированное ультразвуковое воздействие при новообразованиях печени и желчевыводящих путей</v>
          </cell>
        </row>
        <row r="7261">
          <cell r="B7261" t="str">
            <v>Высокоинтенсивное сфокусированное ультразвуковое воздействие при новообразованиях желчного пузыря</v>
          </cell>
        </row>
        <row r="7262">
          <cell r="B7262" t="str">
            <v>Лазерная хирургия при новообразованиях поджелудочной железы</v>
          </cell>
        </row>
        <row r="7263">
          <cell r="B7263" t="str">
            <v>Абляция при новообразованиях поджелудочной железы</v>
          </cell>
        </row>
        <row r="7264">
          <cell r="B7264" t="str">
            <v>Абляция при новообразованиях поджелудочной железы видеоэндоскопическая</v>
          </cell>
        </row>
        <row r="7265">
          <cell r="B7265" t="str">
            <v>Абляция при новообразованиях поджелудочной железы фокусированным ультразвуком</v>
          </cell>
        </row>
        <row r="7266">
          <cell r="B7266" t="str">
            <v>Эндоскопическая фотодинамическая терапия опухоли Вирсунгова протока</v>
          </cell>
        </row>
        <row r="7267">
          <cell r="B7267" t="str">
            <v>Эндоскопическое облучение лазером при заболеваниях пищевода, желудка, двенадцатиперстной кишки</v>
          </cell>
        </row>
        <row r="7268">
          <cell r="B7268" t="str">
            <v>Воздействие ультразвуком при заболеваниях пищевода, желудка, двенадцатиперстной кишки</v>
          </cell>
        </row>
        <row r="7269">
          <cell r="B7269" t="str">
            <v>Лекарственный ультрафонофорез при заболеваниях пищевода, желудка, двенадцатиперстной кишки</v>
          </cell>
        </row>
        <row r="7270">
          <cell r="B7270" t="str">
            <v>Фотодинамическая терапия при заболеваниях пищевода</v>
          </cell>
        </row>
        <row r="7271">
          <cell r="B7271" t="str">
            <v>Фотодинамическая терапия при новообразованиях пищевода интраоперационная</v>
          </cell>
        </row>
        <row r="7272">
          <cell r="B7272" t="str">
            <v>Фотодинамическая терапия при новообразованиях желудка</v>
          </cell>
        </row>
        <row r="7273">
          <cell r="B7273" t="str">
            <v>Фотодинамическая терапия при новообразованиях желудка интраоперационная</v>
          </cell>
        </row>
        <row r="7274">
          <cell r="B7274" t="str">
            <v>Лазерная хирургия при новообразованиях желудка</v>
          </cell>
        </row>
        <row r="7275">
          <cell r="B7275" t="str">
            <v>Лазерная хирургия при новообразованиях пищевода</v>
          </cell>
        </row>
        <row r="7276">
          <cell r="B7276" t="str">
            <v>Эндоскопическая аргоноплазменная коагуляция при новообразованиях пищевода</v>
          </cell>
        </row>
        <row r="7277">
          <cell r="B7277" t="str">
            <v>Эндоскопическая аргоноплазменная коагуляция при новообразованиях желудка</v>
          </cell>
        </row>
        <row r="7278">
          <cell r="B7278" t="str">
            <v>Эндоскопическая Nd:YAG лазерная коагуляция при новообразованиях пищевода</v>
          </cell>
        </row>
        <row r="7279">
          <cell r="B7279" t="str">
            <v>Эндоскопическая Nd:YAG лазерная коагуляция при новообразованиях желудка</v>
          </cell>
        </row>
        <row r="7280">
          <cell r="B7280" t="str">
            <v>Эндоскопическая фотодинамическая терапия при новообразованиях пищевода</v>
          </cell>
        </row>
        <row r="7281">
          <cell r="B7281" t="str">
            <v>Эндоскопическая фотодинамическая терапия при новообразованиях желудка</v>
          </cell>
        </row>
        <row r="7282">
          <cell r="B7282" t="str">
            <v>Фотодинамическая терапия при заболеваниях тонкой кишки</v>
          </cell>
        </row>
        <row r="7283">
          <cell r="B7283" t="str">
            <v>Фотодинамическая терапия при новообразованиях тонкой кишки интраоперационная</v>
          </cell>
        </row>
        <row r="7284">
          <cell r="B7284" t="str">
            <v>Эндоскопическая аргоноплазменная коагуляция при новообразованиях тонкой кишки</v>
          </cell>
        </row>
        <row r="7285">
          <cell r="B7285" t="str">
            <v>Эндоскопическая Nd:YAG лазерная коагуляция при новообразованиях тонкой кишки</v>
          </cell>
        </row>
        <row r="7286">
          <cell r="B7286" t="str">
            <v>Эндоскопическая фотодинамическая терапия при новообразованиях тонкой кишки</v>
          </cell>
        </row>
        <row r="7287">
          <cell r="B7287" t="str">
            <v>Флюоресцентное спектроскопическое исследование при новообразованиях толстой кишки</v>
          </cell>
        </row>
        <row r="7288">
          <cell r="B7288" t="str">
            <v>Фотодинамическая терапия при заболеваниях толстой кишки</v>
          </cell>
        </row>
        <row r="7289">
          <cell r="B7289" t="str">
            <v>Фотодинамическая терапия при новообразованиях толстой кишки интраоперационная</v>
          </cell>
        </row>
        <row r="7290">
          <cell r="B7290" t="str">
            <v>Эндоскопическая фотодинамическая терапия при новообразованиях толстой кишки</v>
          </cell>
        </row>
        <row r="7291">
          <cell r="B7291" t="str">
            <v>Эндоскопическая аргоноплазменная коагуляция при новообразованиях толстой кишки</v>
          </cell>
        </row>
        <row r="7292">
          <cell r="B7292" t="str">
            <v>Эндоскопическая Nd:YAG лазерная коагуляция при новообразованиях толстой кишки</v>
          </cell>
        </row>
        <row r="7293">
          <cell r="B7293" t="str">
            <v>Ректальное лазерное воздействие при заболеваниях сигмовидной и прямой кишки</v>
          </cell>
        </row>
        <row r="7294">
          <cell r="B7294" t="str">
            <v>Ректальный ультрафонофорез при заболеваниях сигмовидной и прямой кишки</v>
          </cell>
        </row>
        <row r="7295">
          <cell r="B7295" t="str">
            <v>Ректальное воздействие ультразвуком при заболеваниях сигмовидной и прямой кишки</v>
          </cell>
        </row>
        <row r="7296">
          <cell r="B7296" t="str">
            <v>Эндоскопическая хирургия при новообразованиях прямой кишки</v>
          </cell>
        </row>
        <row r="7297">
          <cell r="B7297" t="str">
            <v>Фотодинамическая терапия при заболеваниях сигмовидной и прямой кишки</v>
          </cell>
        </row>
        <row r="7298">
          <cell r="B7298" t="str">
            <v>Фотодинамическая терапия при новообразованиях ректосигмоидного соединения интраоперационная</v>
          </cell>
        </row>
        <row r="7299">
          <cell r="B7299" t="str">
            <v>Фотодинамическая терапия при новообразованиях прямой кишки интраоперационная</v>
          </cell>
        </row>
        <row r="7300">
          <cell r="B7300" t="str">
            <v>Фотодинамическая терапия при новообразованиях заднего прохода (ануса) и анального канала интраоперационная</v>
          </cell>
        </row>
        <row r="7301">
          <cell r="B7301" t="str">
            <v>Эндоскопическая фотодинамическая терапия при новообразованиях ректосигмоидного соединения</v>
          </cell>
        </row>
        <row r="7302">
          <cell r="B7302" t="str">
            <v>Эндоскопическая фотодинамическая терапия при новообразованиях прямой кишки</v>
          </cell>
        </row>
        <row r="7303">
          <cell r="B7303" t="str">
            <v>Эндоскопическая фотодинамическая терапия при новообразованиях заднего прохода (ануса) и анального канала</v>
          </cell>
        </row>
        <row r="7304">
          <cell r="B7304" t="str">
            <v>Эндоскопическая аргоноплазменная коагуляция при новообразованиях ректосигмоидного соединения</v>
          </cell>
        </row>
        <row r="7305">
          <cell r="B7305" t="str">
            <v>Эндоскопическая аргоноплазменная коагуляция при новообразованиях прямой кишки</v>
          </cell>
        </row>
        <row r="7306">
          <cell r="B7306" t="str">
            <v>Эндоскопическая аргоноплазменная коагуляция при новообразованиях заднего прохода (ануса) и анального канала</v>
          </cell>
        </row>
        <row r="7307">
          <cell r="B7307" t="str">
            <v>Эндоскопическая Nd:YAG лазерная коагуляция при новообразованиях ректосигмоидного соединения</v>
          </cell>
        </row>
        <row r="7308">
          <cell r="B7308" t="str">
            <v>Эндоскопическая Nd:YAG лазерная коагуляция при новообразованиях прямой кишки</v>
          </cell>
        </row>
        <row r="7309">
          <cell r="B7309" t="str">
            <v>Эндоскопическая Nd:YAG лазерная коагуляция при новообразованиях заднего прохода (ануса) и анального канала</v>
          </cell>
        </row>
        <row r="7310">
          <cell r="B7310" t="str">
            <v>Лазеротерапия при заболеваниях женских половых органов</v>
          </cell>
        </row>
        <row r="7311">
          <cell r="B7311" t="str">
            <v>Воздействие низкоинтенсивным лазерным излучением вагинально</v>
          </cell>
        </row>
        <row r="7312">
          <cell r="B7312" t="str">
            <v>Внутривлагалищный ультрафонофорез при заболеваниях женских половых органов</v>
          </cell>
        </row>
        <row r="7313">
          <cell r="B7313" t="str">
            <v>Внутривлагалищное воздействие ультразвуком при заболеваниях женских половых органов</v>
          </cell>
        </row>
        <row r="7314">
          <cell r="B7314" t="str">
            <v>Фотодинамическая терапия при новообразованиях женских половых органов</v>
          </cell>
        </row>
        <row r="7315">
          <cell r="B7315" t="str">
            <v>Фотодинамическая терапия при новообразованиях вульвы интраоперационная</v>
          </cell>
        </row>
        <row r="7316">
          <cell r="B7316" t="str">
            <v>Фотодинамическая терапия при новообразованиях влагалища интраоперационная</v>
          </cell>
        </row>
        <row r="7317">
          <cell r="B7317" t="str">
            <v>Фотодинамическая терапия при новообразованиях шейки матки интраоперационная</v>
          </cell>
        </row>
        <row r="7318">
          <cell r="B7318" t="str">
            <v>Фотодинамическая терапия при новообразованиях матки интраоперационная</v>
          </cell>
        </row>
        <row r="7319">
          <cell r="B7319" t="str">
            <v>Фотодинамическая терапия при новообразованиях яичника интраоперационная</v>
          </cell>
        </row>
        <row r="7320">
          <cell r="B7320" t="str">
            <v>Фотодинамическая терапия при новообразованиях женских половых органов интраоперационная</v>
          </cell>
        </row>
        <row r="7321">
          <cell r="B7321" t="str">
            <v>Фотодинамическая терапия при новообразованиях вульвы</v>
          </cell>
        </row>
        <row r="7322">
          <cell r="B7322" t="str">
            <v>Фотодинамическая терапия при новообразованиях влагалища</v>
          </cell>
        </row>
        <row r="7323">
          <cell r="B7323" t="str">
            <v>Фотодинамическая терапия при новообразованиях шейки матки</v>
          </cell>
        </row>
        <row r="7324">
          <cell r="B7324" t="str">
            <v>Фотодинамическая терапия при новообразованиях матки</v>
          </cell>
        </row>
        <row r="7325">
          <cell r="B7325" t="str">
            <v>Фотодинамическая терапия при новообразованиях яичника</v>
          </cell>
        </row>
        <row r="7326">
          <cell r="B7326" t="str">
            <v>Лазерная хирургия при новообразованиях женских половых органов</v>
          </cell>
        </row>
        <row r="7327">
          <cell r="B7327" t="str">
            <v>Абляция при новообразованиях женских половых органов</v>
          </cell>
        </row>
        <row r="7328">
          <cell r="B7328" t="str">
            <v>Абляция при новообразованиях матки фокусированным ультразвуком под контролем магнитно-резонансной терапии</v>
          </cell>
        </row>
        <row r="7329">
          <cell r="B7329" t="str">
            <v>Абляция при новообразованиях молочной железы фокусированным ультразвуком</v>
          </cell>
        </row>
        <row r="7330">
          <cell r="B7330" t="str">
            <v>Высокоинтенсивное сфокусированное ультразвуковое воздействие при новообразованиях молочной железы</v>
          </cell>
        </row>
        <row r="7331">
          <cell r="B7331" t="str">
            <v>Магнитолазеротерапия при заболеваниях женских половых органов</v>
          </cell>
        </row>
        <row r="7332">
          <cell r="B7332" t="str">
            <v>Магнитолазеротерапия при заболеваниях женских половых органов внутриполостная</v>
          </cell>
        </row>
        <row r="7333">
          <cell r="B7333" t="str">
            <v>Ультразвуковое разрушение простаты</v>
          </cell>
        </row>
        <row r="7334">
          <cell r="B7334" t="str">
            <v>Фотодинамическая терапия при патологии мужских половых органов</v>
          </cell>
        </row>
        <row r="7335">
          <cell r="B7335" t="str">
            <v>Ректальный ультрафонофорез при заболеваниях мужских половых органов</v>
          </cell>
        </row>
        <row r="7336">
          <cell r="B7336" t="str">
            <v>Ректальное воздействие ультразвуком при заболеваниях мужских половых органов</v>
          </cell>
        </row>
        <row r="7337">
          <cell r="B7337" t="str">
            <v>Фотодинамическая терапия при новообразованиях мужских половых органов</v>
          </cell>
        </row>
        <row r="7338">
          <cell r="B7338" t="str">
            <v>Абляция при новообразованиях мужских половых органов</v>
          </cell>
        </row>
        <row r="7339">
          <cell r="B7339" t="str">
            <v>Абляция при новообразованиях предстательной железы фокусированным ультразвуком</v>
          </cell>
        </row>
        <row r="7340">
          <cell r="B7340" t="str">
            <v>Ректальное воздействие низкоинтенсивным лазерным излучением при заболеваниях мужских половых органов</v>
          </cell>
        </row>
        <row r="7341">
          <cell r="B7341" t="str">
            <v>Воздействие низкоинтенсивным лазерным излучением при заболеваниях желез внутренней секреции</v>
          </cell>
        </row>
        <row r="7342">
          <cell r="B7342" t="str">
            <v>Воздействие ультразвуковом при заболеваниях желез внутренней секреции</v>
          </cell>
        </row>
        <row r="7343">
          <cell r="B7343" t="str">
            <v>Лекарственный ультрафонофорез при заболеваниях желез внутренней секреции</v>
          </cell>
        </row>
        <row r="7344">
          <cell r="B7344" t="str">
            <v>Воздействие низкоинтенсивным лазерным излучением при заболеваниях центральной нервной системы и головного мозга</v>
          </cell>
        </row>
        <row r="7345">
          <cell r="B7345" t="str">
            <v>Ультрафиолетовое облучение при заболеваниях центральной нервной системы и головного мозга</v>
          </cell>
        </row>
        <row r="7346">
          <cell r="B7346" t="str">
            <v>Воздействие ультразвуковое при заболеваниях центральной нервной системы и головного мозга</v>
          </cell>
        </row>
        <row r="7347">
          <cell r="B7347" t="str">
            <v>Лекарственный ультрафонофорез при заболеваниях центральной нервной системы и головного мозга</v>
          </cell>
        </row>
        <row r="7348">
          <cell r="B7348" t="str">
            <v>Фотодинамическая терапия при новообразованиях головного мозга</v>
          </cell>
        </row>
        <row r="7349">
          <cell r="B7349" t="str">
            <v>Воздействие низкоинтенсивным лазерным излучением при заболеваниях периферической нервной системы</v>
          </cell>
        </row>
        <row r="7350">
          <cell r="B7350" t="str">
            <v>Воздействие ультразвуковое при заболеваниях периферической нервной системы</v>
          </cell>
        </row>
        <row r="7351">
          <cell r="B7351" t="str">
            <v>Лекарственный ультрафонофорез при заболеваниях периферической нервной системы</v>
          </cell>
        </row>
        <row r="7352">
          <cell r="B7352" t="str">
            <v>Фотодинамическая терапия при заболеваниях периферической нервной системы</v>
          </cell>
        </row>
        <row r="7353">
          <cell r="B7353" t="str">
            <v>Фотодинамическая терапия при новообразованиях периферических нервов и вегетативной нервной системы интраоперационная</v>
          </cell>
        </row>
        <row r="7354">
          <cell r="B7354" t="str">
            <v>Радиочастотная абляция периферических нервов, сплетений, вегетативных ганглиев</v>
          </cell>
        </row>
        <row r="7355">
          <cell r="B7355" t="str">
            <v>Эндоаурикулярное воздействие низкоинтенсивным лазерным излучением при заболеваниях органов слуха</v>
          </cell>
        </row>
        <row r="7356">
          <cell r="B7356" t="str">
            <v>Светолечение коротким ультрафиолетовым излучением наружного уха</v>
          </cell>
        </row>
        <row r="7357">
          <cell r="B7357" t="str">
            <v>Микроволновое излучение дециметрового диапазона при заболеваниях органов слуха</v>
          </cell>
        </row>
        <row r="7358">
          <cell r="B7358" t="str">
            <v>Фотодинамическая терапия при новообразованиях среднего уха интраоперационная</v>
          </cell>
        </row>
        <row r="7359">
          <cell r="B7359" t="str">
            <v>Эндоскопическая аргоноплазменная коагуляция при новообразованиях среднего уха</v>
          </cell>
        </row>
        <row r="7360">
          <cell r="B7360" t="str">
            <v>Эндоскопическая Nd:YAG лазерная коагуляция при новообразованиях среднего уха</v>
          </cell>
        </row>
        <row r="7361">
          <cell r="B7361" t="str">
            <v>Эндоскопическая фотодинамическая терапия при новообразованиях среднего уха</v>
          </cell>
        </row>
        <row r="7362">
          <cell r="B7362" t="str">
            <v>Лазерная коагуляция очагов кератита</v>
          </cell>
        </row>
        <row r="7363">
          <cell r="B7363" t="str">
            <v>Лазерная коагуляция новообразований сосудов роговицы, радужки</v>
          </cell>
        </row>
        <row r="7364">
          <cell r="B7364" t="str">
            <v>Лазерстимуляция роговицы</v>
          </cell>
        </row>
        <row r="7365">
          <cell r="B7365" t="str">
            <v>Лазерная корепраксия, дисцизия задней капсулы хрусталика</v>
          </cell>
        </row>
        <row r="7366">
          <cell r="B7366" t="str">
            <v>Лазерная иридэктомия</v>
          </cell>
        </row>
        <row r="7367">
          <cell r="B7367" t="str">
            <v>Лазергониотрабекулопунктура</v>
          </cell>
        </row>
        <row r="7368">
          <cell r="B7368" t="str">
            <v>Лазерный трабекулоспазис</v>
          </cell>
        </row>
        <row r="7369">
          <cell r="B7369" t="str">
            <v>Лазерная акупунктура органа зрения</v>
          </cell>
        </row>
        <row r="7370">
          <cell r="B7370" t="str">
            <v>Фокальная лазерная коагуляция глазного дна</v>
          </cell>
        </row>
        <row r="7371">
          <cell r="B7371" t="str">
            <v>Панретинальная лазерная коагуляция</v>
          </cell>
        </row>
        <row r="7372">
          <cell r="B7372" t="str">
            <v>Лазерная деструкция новообразований сетчатки, век, конъюнктивы, сосудистой оболочки глаза</v>
          </cell>
        </row>
        <row r="7373">
          <cell r="B7373" t="str">
            <v>Лазерстимуляция сетчатки</v>
          </cell>
        </row>
        <row r="7374">
          <cell r="B7374" t="str">
            <v>Лазерная деструкция гифемы</v>
          </cell>
        </row>
        <row r="7375">
          <cell r="B7375" t="str">
            <v>Лазерная рефракционная кератопластика</v>
          </cell>
        </row>
        <row r="7376">
          <cell r="B7376" t="str">
            <v>Термотерапия новообразований сетчатки, сосудистой оболочки глаза</v>
          </cell>
        </row>
        <row r="7377">
          <cell r="B7377" t="str">
            <v>Лазерный витреолизис</v>
          </cell>
        </row>
        <row r="7378">
          <cell r="B7378" t="str">
            <v>Эндолазеркоагуляция</v>
          </cell>
        </row>
        <row r="7379">
          <cell r="B7379" t="str">
            <v>Лазерная транссклеральная циклокоагуляция</v>
          </cell>
        </row>
        <row r="7380">
          <cell r="B7380" t="str">
            <v>Лазерная гониодесцеметопунктура</v>
          </cell>
        </row>
        <row r="7381">
          <cell r="B7381" t="str">
            <v>Лазерный синехиолизис</v>
          </cell>
        </row>
        <row r="7382">
          <cell r="B7382" t="str">
            <v>Лазерная стимуляция цилиарной мышцы</v>
          </cell>
        </row>
        <row r="7383">
          <cell r="B7383" t="str">
            <v>Лазерная коагуляция циклодиализной щели</v>
          </cell>
        </row>
        <row r="7384">
          <cell r="B7384" t="str">
            <v>Лазерная трабекулопластика</v>
          </cell>
        </row>
        <row r="7385">
          <cell r="B7385" t="str">
            <v>Ультрафиолетовое облучение (местное) при заболеваниях глаза и его придаточных пазух</v>
          </cell>
        </row>
        <row r="7386">
          <cell r="B7386" t="str">
            <v>Воздействие ультразвуковое при заболеваниях органов зрения</v>
          </cell>
        </row>
        <row r="7387">
          <cell r="B7387" t="str">
            <v>Ультрафонофорез препаратов при заболеваниях органов зрения</v>
          </cell>
        </row>
        <row r="7388">
          <cell r="B7388" t="str">
            <v>Лазериспарение при новообразованиях придаточного аппарата глаза</v>
          </cell>
        </row>
        <row r="7389">
          <cell r="B7389" t="str">
            <v>Лазерэксцизия при новообразованиях придаточного аппарата глаза</v>
          </cell>
        </row>
        <row r="7390">
          <cell r="B7390" t="str">
            <v>Секторальная лазеркоагуляция сетчатки</v>
          </cell>
        </row>
        <row r="7391">
          <cell r="B7391" t="str">
            <v>Лазерная дакриоцисториностомия</v>
          </cell>
        </row>
        <row r="7392">
          <cell r="B7392" t="str">
            <v>Кросслинкинг роговичного коллагена с использованием ультрафиолетового излучения</v>
          </cell>
        </row>
        <row r="7393">
          <cell r="B7393" t="str">
            <v>Низкоинтенсивная лазерная стимуляция зрительного нерва</v>
          </cell>
        </row>
        <row r="7394">
          <cell r="B7394" t="str">
            <v>Диодная транссклеральная лазеркоагуляция периферии сетчатки и/или цилиарного тела</v>
          </cell>
        </row>
        <row r="7395">
          <cell r="B7395" t="str">
            <v>Эндодиатермокоагуляция</v>
          </cell>
        </row>
        <row r="7396">
          <cell r="B7396" t="str">
            <v>Ультрафиолетовое облучение слизистой носа</v>
          </cell>
        </row>
        <row r="7397">
          <cell r="B7397" t="str">
            <v>Дистанционная уретеролитотрипсия</v>
          </cell>
        </row>
        <row r="7398">
          <cell r="B7398" t="str">
            <v>Дистанционная нефролитотрипсия</v>
          </cell>
        </row>
        <row r="7399">
          <cell r="B7399" t="str">
            <v>Воздействие ультразвуковое при заболеваниях почек и мочевыделительного тракта</v>
          </cell>
        </row>
        <row r="7400">
          <cell r="B7400" t="str">
            <v>Воздействие низкоинтенсивным лазерным излучением при заболеваниях почек и мочевыделительного тракта</v>
          </cell>
        </row>
        <row r="7401">
          <cell r="B7401" t="str">
            <v>Абляция при новообразованиях мочевыделительного тракта</v>
          </cell>
        </row>
        <row r="7402">
          <cell r="B7402" t="str">
            <v>Абляция криохирургическая при новообразованиях мочевыделительного тракта с использованием видеоэндоскопических технологий</v>
          </cell>
        </row>
        <row r="7403">
          <cell r="B7403" t="str">
            <v>Абляция радиочастотная новообразования мочевыделительного тракта с использованием видеоэндоскопических технологий</v>
          </cell>
        </row>
        <row r="7404">
          <cell r="B7404" t="str">
            <v>Криоабляция при новообразованиях мочевыделительного тракта чрескожная</v>
          </cell>
        </row>
        <row r="7405">
          <cell r="B7405" t="str">
            <v>Абляция радиочастотная при новообразованиях мочевыделительного тракта чрескожная</v>
          </cell>
        </row>
        <row r="7406">
          <cell r="B7406" t="str">
            <v>Радиочастотная абляция предстательной железы</v>
          </cell>
        </row>
        <row r="7407">
          <cell r="B7407" t="str">
            <v>Лазерная хирургия при новообразованиях мочевыделительного тракта</v>
          </cell>
        </row>
        <row r="7408">
          <cell r="B7408" t="str">
            <v>Лазерная хирургия при новообразованиях мочевыделительного тракта с использованием видеоэндоскопических технологий</v>
          </cell>
        </row>
        <row r="7409">
          <cell r="B7409" t="str">
            <v>Лазерная хирургия при новообразованиях мочевыделительного тракта чрескожная</v>
          </cell>
        </row>
        <row r="7410">
          <cell r="B7410" t="str">
            <v>Фотодинамическая терапия при новообразованиях мочевыделительного тракта</v>
          </cell>
        </row>
        <row r="7411">
          <cell r="B7411" t="str">
            <v>Фотодинамическая терапия при заболеваниях предстательной железы</v>
          </cell>
        </row>
        <row r="7412">
          <cell r="B7412" t="str">
            <v>Фотодинамическая терапия при новообразованиях почки интраоперационная</v>
          </cell>
        </row>
        <row r="7413">
          <cell r="B7413" t="str">
            <v>Фотодинамическая терапия при новообразованиях мочеточника интраоперационная</v>
          </cell>
        </row>
        <row r="7414">
          <cell r="B7414" t="str">
            <v>Фотодинамическая терапия при новообразованиях мочевого пузыря интраоперационная</v>
          </cell>
        </row>
        <row r="7415">
          <cell r="B7415" t="str">
            <v>Фотодинамическая терапия при новообразованиях мочевыделительного тракта интраоперационная</v>
          </cell>
        </row>
        <row r="7416">
          <cell r="B7416" t="str">
            <v>Абляция при новообразованиях почки</v>
          </cell>
        </row>
        <row r="7417">
          <cell r="B7417" t="str">
            <v>Радиочастотная абляция опухоли почки</v>
          </cell>
        </row>
        <row r="7418">
          <cell r="B7418" t="str">
            <v>Радиочастотная абляция опухоли почки с ультразвуковой и/или компьютерно-томографической навигацией</v>
          </cell>
        </row>
        <row r="7419">
          <cell r="B7419" t="str">
            <v>Высокоинтенсивная фокусированная ультразвуковая абляция опухоли почки</v>
          </cell>
        </row>
        <row r="7420">
          <cell r="B7420" t="str">
            <v>Лазерная хирургия при новообразованиях почки</v>
          </cell>
        </row>
        <row r="7421">
          <cell r="B7421" t="str">
            <v>Лазерная хирургия при новообразованиях почки с применением видеоэндоскопических технологий</v>
          </cell>
        </row>
        <row r="7422">
          <cell r="B7422" t="str">
            <v>Дистанционная цистолитотрипсия</v>
          </cell>
        </row>
        <row r="7423">
          <cell r="B7423" t="str">
            <v>Дистанционная пиелолитотрипсия</v>
          </cell>
        </row>
        <row r="7424">
          <cell r="B7424" t="str">
            <v>Дистанционная каликолитотрипсия</v>
          </cell>
        </row>
        <row r="7425">
          <cell r="B7425" t="str">
            <v>Ультрафонофорез лекарственных препаратов при заболеваниях почек и мочевыделительного тракта</v>
          </cell>
        </row>
        <row r="7426">
          <cell r="B7426" t="str">
            <v>Воздействие низкоинтенсивным лазерным излучением при заболеваниях мочевыделительного тракта</v>
          </cell>
        </row>
        <row r="7427">
          <cell r="B7427" t="str">
            <v>Воздействие инфракрасным излучением</v>
          </cell>
        </row>
        <row r="7428">
          <cell r="B7428" t="str">
            <v>Инфракрасное излучение общее</v>
          </cell>
        </row>
        <row r="7429">
          <cell r="B7429" t="str">
            <v>Воздействие излучением видимого диапазона</v>
          </cell>
        </row>
        <row r="7430">
          <cell r="B7430" t="str">
            <v>Воздействие излучением видимого диапазона через зрительный анализатор (цветоимпульсная терапия)</v>
          </cell>
        </row>
        <row r="7431">
          <cell r="B7431" t="str">
            <v>Воздействие коротким ультрафиолетовым излучением</v>
          </cell>
        </row>
        <row r="7432">
          <cell r="B7432" t="str">
            <v>Воздействие длинноволновым ультрафиолетовым излучением</v>
          </cell>
        </row>
        <row r="7433">
          <cell r="B7433" t="str">
            <v>Воздействие поляризованным светом</v>
          </cell>
        </row>
        <row r="7434">
          <cell r="B7434" t="str">
            <v>Вибрационное воздействие</v>
          </cell>
        </row>
        <row r="7435">
          <cell r="B7435" t="str">
            <v>Воздействие интегральным ультрафиолетовым излучением</v>
          </cell>
        </row>
        <row r="7436">
          <cell r="B7436" t="str">
            <v>Сонодинамическое воздействие</v>
          </cell>
        </row>
        <row r="7437">
          <cell r="B7437" t="str">
            <v>Плазмодинамическое воздействие</v>
          </cell>
        </row>
        <row r="7438">
          <cell r="B7438" t="str">
            <v>Фотодинамическая терапия при лапароскопии</v>
          </cell>
        </row>
        <row r="7439">
          <cell r="B7439" t="str">
            <v>Фотодинамическая терапия при поражении брюшины</v>
          </cell>
        </row>
        <row r="7440">
          <cell r="B7440" t="str">
            <v>Фотодинамическая терапия при новообразованиях брюшины интраоперационная</v>
          </cell>
        </row>
        <row r="7441">
          <cell r="B7441" t="str">
            <v>Флюоресцентное спектроскопическое исследование для определения распространенности опухолевого роста</v>
          </cell>
        </row>
        <row r="7442">
          <cell r="B7442" t="str">
            <v>Лазерная хирургия при новообразованиях мягких тканей</v>
          </cell>
        </row>
        <row r="7443">
          <cell r="B7443" t="str">
            <v>Определение биодозы для ультрафиолетового облучения</v>
          </cell>
        </row>
        <row r="7444">
          <cell r="B7444" t="str">
            <v>Ударно-волновая терапия</v>
          </cell>
        </row>
        <row r="7445">
          <cell r="B7445" t="str">
            <v>Эндоскопическая аргоноплазменная коагуляция опухоли</v>
          </cell>
        </row>
        <row r="7446">
          <cell r="B7446" t="str">
            <v>Эндоскопическая Nd:YAG лазерная коагуляция опухоли</v>
          </cell>
        </row>
        <row r="7447">
          <cell r="B7447" t="str">
            <v>Эндоскопическое электрохирургическое удаление опухоли</v>
          </cell>
        </row>
        <row r="7448">
          <cell r="B7448" t="str">
            <v>Абляция опухоли чрескожная под ультразвуковой (компьютерно-томографической) навигацией</v>
          </cell>
        </row>
        <row r="7449">
          <cell r="B7449" t="str">
            <v>Фотодинамическая терапия злокачественного новообразования</v>
          </cell>
        </row>
        <row r="7450">
          <cell r="B7450" t="str">
            <v>Эндоскопическая фотодинамическая терапия опухолей</v>
          </cell>
        </row>
        <row r="7451">
          <cell r="B7451" t="str">
            <v>Аргоноплазменная деструкция злокачественного образования</v>
          </cell>
        </row>
        <row r="7452">
          <cell r="B7452" t="str">
            <v>Высокоинтенсивное сфокусированное ультразвуковое воздействие</v>
          </cell>
        </row>
        <row r="7453">
          <cell r="B7453" t="str">
            <v>Эндоскопическая комбинированная операция: электрорезекция, аргоноплазменная коагуляция и фотодинамическая терапия опухоли</v>
          </cell>
        </row>
        <row r="7454">
          <cell r="B7454" t="str">
            <v>Абляция при новообразованиях забрюшинного пространства</v>
          </cell>
        </row>
        <row r="7455">
          <cell r="B7455" t="str">
            <v>Абляция при новообразованиях забрюшинного пространства фокусированным ультразвуком</v>
          </cell>
        </row>
        <row r="7456">
          <cell r="B7456" t="str">
            <v>Фотодинамическая терапия при заболеваниях костно-мышечной системы и суставов</v>
          </cell>
        </row>
        <row r="7457">
          <cell r="B7457" t="str">
            <v>Фотодинамическая терапия при новообразованиях костей и суставных хрящей интраоперационная</v>
          </cell>
        </row>
        <row r="7458">
          <cell r="B7458" t="str">
            <v>Фотодинамическая терапия при новообразованиях плаценты</v>
          </cell>
        </row>
        <row r="7459">
          <cell r="B7459" t="str">
            <v>Фотодинамическая терапия при новообразованиях плаценты интраоперационная</v>
          </cell>
        </row>
        <row r="7460">
          <cell r="B7460" t="str">
            <v>Фотодинамическая терапия при новообразованиях забрюшинного пространства</v>
          </cell>
        </row>
        <row r="7461">
          <cell r="B7461" t="str">
            <v>Фотодинамическая терапия при новообразованиях забрюшинного пространства интраоперационная</v>
          </cell>
        </row>
        <row r="7462">
          <cell r="B7462" t="str">
            <v>Радиочастотная термоабляция при новообразованиях забрюшинного пространства</v>
          </cell>
        </row>
        <row r="7463">
          <cell r="B7463" t="str">
            <v>Радиочастотная термоабляция при новообразованиях брюшины</v>
          </cell>
        </row>
        <row r="7464">
          <cell r="B7464" t="str">
            <v>Высокоинтенсивное сфокусированное ультразвуковое воздействие при новообразованиях костно-мышечной системы и суставов</v>
          </cell>
        </row>
        <row r="7465">
          <cell r="B7465" t="str">
            <v>Высокоинтенсивное сфокусированное ультразвуковое воздействие при новообразованиях забрюшинного пространства</v>
          </cell>
        </row>
        <row r="7466">
          <cell r="B7466" t="str">
            <v>Высокоинтенсивное сфокусированное ультразвуковое воздействие при новообразованиях брюшины</v>
          </cell>
        </row>
        <row r="7467">
          <cell r="B7467" t="str">
            <v>Коагуляция кровоточащего сосуда</v>
          </cell>
        </row>
        <row r="7468">
          <cell r="B7468" t="str">
            <v>Коагуляция кровоточащего сосуда аргонплазменная</v>
          </cell>
        </row>
        <row r="7469">
          <cell r="B7469" t="str">
            <v>Коагуляция кровоточащего сосуда лазерная</v>
          </cell>
        </row>
        <row r="7470">
          <cell r="B7470" t="str">
            <v>Лазерная коагуляция сосудистых анастомозов плаценты</v>
          </cell>
        </row>
        <row r="7471">
          <cell r="B7471" t="str">
            <v>Лазерная коагуляция сосудов пуповины</v>
          </cell>
        </row>
        <row r="7472">
          <cell r="B7472" t="str">
            <v>Сочетанное воздействие импульсных токов и ультразвуковой терапии</v>
          </cell>
        </row>
        <row r="7473">
          <cell r="B7473" t="str">
            <v>Сочетанное воздействие импульсных токов и фонофорез лекарственных веществ</v>
          </cell>
        </row>
        <row r="7474">
          <cell r="B7474" t="str">
            <v>Услуги по обслуживанию ортодонических аппаратов</v>
          </cell>
        </row>
        <row r="7475">
          <cell r="B7475" t="str">
            <v>Коррекция съемного ортодонического аппарата</v>
          </cell>
        </row>
        <row r="7476">
          <cell r="B7476" t="str">
            <v>Ремонт ортодонического аппарата</v>
          </cell>
        </row>
        <row r="7477">
          <cell r="B7477" t="str">
            <v>Услуги по изготовлению ортопедической конструкции стоматологической</v>
          </cell>
        </row>
        <row r="7478">
          <cell r="B7478" t="str">
            <v>Изготовление зуба литого металлического в несъемной конструкции протеза</v>
          </cell>
        </row>
        <row r="7479">
          <cell r="B7479" t="str">
            <v>Изготовление лапки литого зуба</v>
          </cell>
        </row>
        <row r="7480">
          <cell r="B7480" t="str">
            <v>Изготовление контрольной, огнеупорной модели</v>
          </cell>
        </row>
        <row r="7481">
          <cell r="B7481" t="str">
            <v>Изготовление зуба пластмассового простого</v>
          </cell>
        </row>
        <row r="7482">
          <cell r="B7482" t="str">
            <v>Изготовление спайки</v>
          </cell>
        </row>
        <row r="7483">
          <cell r="B7483" t="str">
            <v>Изготовление разборной модели</v>
          </cell>
        </row>
        <row r="7484">
          <cell r="B7484" t="str">
            <v>Изготовление гнутой лапки</v>
          </cell>
        </row>
        <row r="7485">
          <cell r="B7485" t="str">
            <v>Изготовление литого штифтового зуба</v>
          </cell>
        </row>
        <row r="7486">
          <cell r="B7486" t="str">
            <v>Изготовление съемного протеза из термопластического материала</v>
          </cell>
        </row>
        <row r="7487">
          <cell r="B7487" t="str">
            <v>Изготовление кламмерагнутого из стальной проволоки</v>
          </cell>
        </row>
        <row r="7488">
          <cell r="B7488" t="str">
            <v>Изоляция торуса</v>
          </cell>
        </row>
        <row r="7489">
          <cell r="B7489" t="str">
            <v>Изготовление армированной дуги литой</v>
          </cell>
        </row>
        <row r="7490">
          <cell r="B7490" t="str">
            <v>Изготовление фасетки литой (металлической)</v>
          </cell>
        </row>
        <row r="7491">
          <cell r="B7491" t="str">
            <v>Изготовление базиса бюгельного протеза с пластмассовыми зубами</v>
          </cell>
        </row>
        <row r="7492">
          <cell r="B7492" t="str">
            <v>Изготовление бюгельного каркаса</v>
          </cell>
        </row>
        <row r="7493">
          <cell r="B7493" t="str">
            <v>Изготовление огнеупорной модели</v>
          </cell>
        </row>
        <row r="7494">
          <cell r="B7494" t="str">
            <v>Изготовление литого базиса</v>
          </cell>
        </row>
        <row r="7495">
          <cell r="B7495" t="str">
            <v>Изготовление кламмера Роуча</v>
          </cell>
        </row>
        <row r="7496">
          <cell r="B7496" t="str">
            <v>Изготовление литого опорно-удерживающего кламмера</v>
          </cell>
        </row>
        <row r="7497">
          <cell r="B7497" t="str">
            <v>Изготовление литого опорно-удерживающего кламмера</v>
          </cell>
        </row>
        <row r="7498">
          <cell r="B7498" t="str">
            <v>Изготовление ограничителя базиса бюгельного протеза</v>
          </cell>
        </row>
        <row r="7499">
          <cell r="B7499" t="str">
            <v>Изготовление седла бюгельного протеза</v>
          </cell>
        </row>
        <row r="7500">
          <cell r="B7500" t="str">
            <v>Изготовление ответвления в бюгеле (компайдер)</v>
          </cell>
        </row>
        <row r="7501">
          <cell r="B7501" t="str">
            <v>Изготовление фасетки в бюгельном протезе</v>
          </cell>
        </row>
        <row r="7502">
          <cell r="B7502" t="str">
            <v>Изготовление зуба литого в бюгельном протезе</v>
          </cell>
        </row>
        <row r="7503">
          <cell r="B7503" t="str">
            <v>Изготовление лапки шинирующей в бюгельном протезе</v>
          </cell>
        </row>
        <row r="7504">
          <cell r="B7504" t="str">
            <v>Изготовление контрольной модели</v>
          </cell>
        </row>
        <row r="7505">
          <cell r="B7505" t="str">
            <v>Изготовление коронки цельнолитой</v>
          </cell>
        </row>
        <row r="7506">
          <cell r="B7506" t="str">
            <v>Изготовление коронки металлоакриловой на цельнолитом каркасе</v>
          </cell>
        </row>
        <row r="7507">
          <cell r="B7507" t="str">
            <v>Изготовление коронки пластмассовой</v>
          </cell>
        </row>
        <row r="7508">
          <cell r="B7508" t="str">
            <v>Изготовление коронки металлической штампованной</v>
          </cell>
        </row>
        <row r="7509">
          <cell r="B7509" t="str">
            <v>Изготовление комбинированной коронки</v>
          </cell>
        </row>
        <row r="7510">
          <cell r="B7510" t="str">
            <v>Изготовление частичного съемного протеза</v>
          </cell>
        </row>
        <row r="7511">
          <cell r="B7511" t="str">
            <v>Перебазировка съемного протеза лабораторным методом</v>
          </cell>
        </row>
        <row r="7512">
          <cell r="B7512" t="str">
            <v>Приварка кламмера</v>
          </cell>
        </row>
        <row r="7513">
          <cell r="B7513" t="str">
            <v>Приварка зуба</v>
          </cell>
        </row>
        <row r="7514">
          <cell r="B7514" t="str">
            <v>Починка перелома базиса самотвердеющей пластмассой</v>
          </cell>
        </row>
        <row r="7515">
          <cell r="B7515" t="str">
            <v>Починка двух переломов базиса самотвердеющей пластмассой</v>
          </cell>
        </row>
        <row r="7516">
          <cell r="B7516" t="str">
            <v>Изготовление эластической прокладки (лабораторный метод)</v>
          </cell>
        </row>
        <row r="7517">
          <cell r="B7517" t="str">
            <v>Изготовление полного съемного пластинчатого протеза</v>
          </cell>
        </row>
        <row r="7518">
          <cell r="B7518" t="str">
            <v>Изготовление коронки телескопической</v>
          </cell>
        </row>
        <row r="7519">
          <cell r="B7519" t="str">
            <v>Изготовление одного элемента к съемной пластинке</v>
          </cell>
        </row>
        <row r="7520">
          <cell r="B7520" t="str">
            <v>Изготовление боксерской шины</v>
          </cell>
        </row>
        <row r="7521">
          <cell r="B7521" t="str">
            <v>Изготовление воскового валика</v>
          </cell>
        </row>
        <row r="7522">
          <cell r="B7522" t="str">
            <v>Изготовление дуги вестибулярной с дополнительными изгибами</v>
          </cell>
        </row>
        <row r="7523">
          <cell r="B7523" t="str">
            <v>Изготовление замкового крепления</v>
          </cell>
        </row>
        <row r="7524">
          <cell r="B7524" t="str">
            <v>Изготовление звеньев</v>
          </cell>
        </row>
        <row r="7525">
          <cell r="B7525" t="str">
            <v>Изготовление зуба металлоакрилового</v>
          </cell>
        </row>
        <row r="7526">
          <cell r="B7526" t="str">
            <v>Изготовление зуба металлокерамического</v>
          </cell>
        </row>
        <row r="7527">
          <cell r="B7527" t="str">
            <v>Изготовление зуба пластмассового сложного</v>
          </cell>
        </row>
        <row r="7528">
          <cell r="B7528" t="str">
            <v>Изготовление кольца ортодонтического</v>
          </cell>
        </row>
        <row r="7529">
          <cell r="B7529" t="str">
            <v>Изготовление контрольной модели с оформлением цоколя</v>
          </cell>
        </row>
        <row r="7530">
          <cell r="B7530" t="str">
            <v>Изготовление коронки бюгельной</v>
          </cell>
        </row>
        <row r="7531">
          <cell r="B7531" t="str">
            <v>Изготовление коронки металлокерамической (фарфоровой)</v>
          </cell>
        </row>
        <row r="7532">
          <cell r="B7532" t="str">
            <v>Изготовление коронки ортодонтической</v>
          </cell>
        </row>
        <row r="7533">
          <cell r="B7533" t="str">
            <v>Изготовление окклюзионной накладки в мостовидном протезе</v>
          </cell>
        </row>
        <row r="7534">
          <cell r="B7534" t="str">
            <v>Изготовление пелота на металлическом каркасе</v>
          </cell>
        </row>
        <row r="7535">
          <cell r="B7535" t="str">
            <v>Изготовление пластинки вестибулярной</v>
          </cell>
        </row>
        <row r="7536">
          <cell r="B7536" t="str">
            <v>Изготовление пластинки с заслоном для языка (без кламмеров)</v>
          </cell>
        </row>
        <row r="7537">
          <cell r="B7537" t="str">
            <v>Изготовление пластинки с окклюзионными накладками</v>
          </cell>
        </row>
        <row r="7538">
          <cell r="B7538" t="str">
            <v>Изготовление позиционера</v>
          </cell>
        </row>
        <row r="7539">
          <cell r="B7539" t="str">
            <v>Изготовление полного съемного протеза с фарфоровыми зубами</v>
          </cell>
        </row>
        <row r="7540">
          <cell r="B7540" t="str">
            <v>Изготовление съемной пластинки из пластмассы без элементов (накусочной пластинки)</v>
          </cell>
        </row>
        <row r="7541">
          <cell r="B7541" t="str">
            <v>Изготовление штифтовой конструкции</v>
          </cell>
        </row>
        <row r="7542">
          <cell r="B7542" t="str">
            <v>Изготовление элайнера</v>
          </cell>
        </row>
        <row r="7543">
          <cell r="B7543" t="str">
            <v>Инжекция термопластической массы при изготовлении съемного протеза</v>
          </cell>
        </row>
        <row r="7544">
          <cell r="B7544" t="str">
            <v>Изготовление частичного съемного протеза с фарфоровыми зубами</v>
          </cell>
        </row>
        <row r="7545">
          <cell r="B7545" t="str">
            <v>Изготовление съемной пластинки с наклонной плоскостью</v>
          </cell>
        </row>
        <row r="7546">
          <cell r="B7546" t="str">
            <v>Изготовление металлоакриловой коронки на штампованном колпачке</v>
          </cell>
        </row>
        <row r="7547">
          <cell r="B7547" t="str">
            <v>Изготовление коронки пластмассовой с послойной моделировкой</v>
          </cell>
        </row>
        <row r="7548">
          <cell r="B7548" t="str">
            <v>Изготовление сложного челюстного протеза</v>
          </cell>
        </row>
        <row r="7549">
          <cell r="B7549" t="str">
            <v>Установка крепления в конструкцию съемного протеза при протезировании на имплантатах</v>
          </cell>
        </row>
        <row r="7550">
          <cell r="B7550" t="str">
            <v>Изготовление дуги вестибулярной</v>
          </cell>
        </row>
        <row r="7551">
          <cell r="B7551" t="str">
            <v>Припасовка и наложение ортодонтического аппарата</v>
          </cell>
        </row>
        <row r="7552">
          <cell r="B7552" t="str">
            <v>Проведение пробы Штанге</v>
          </cell>
        </row>
        <row r="7553">
          <cell r="B7553" t="str">
            <v>Проведение пробы Генчи</v>
          </cell>
        </row>
        <row r="7554">
          <cell r="B7554" t="str">
            <v>Проведение пробы Серкина</v>
          </cell>
        </row>
        <row r="7555">
          <cell r="B7555" t="str">
            <v>Проведение пробы Розенталя</v>
          </cell>
        </row>
        <row r="7556">
          <cell r="B7556" t="str">
            <v>Проведение пробы А.Е. Шафрановского</v>
          </cell>
        </row>
        <row r="7557">
          <cell r="B7557" t="str">
            <v>Проведение пробы Лебедева</v>
          </cell>
        </row>
        <row r="7558">
          <cell r="B7558" t="str">
            <v>Оксигемометрия</v>
          </cell>
        </row>
        <row r="7559">
          <cell r="B7559" t="str">
            <v>Подбор параметров работы постоянного имплантируемого антиаритмического устройства</v>
          </cell>
        </row>
        <row r="7560">
          <cell r="B7560" t="str">
            <v>Программирование постоянного имплантируемого антиаритмического устройства</v>
          </cell>
        </row>
        <row r="7561">
          <cell r="B7561" t="str">
            <v>Тестирование состояния постоянного имплантируемого антиаритмического устройства</v>
          </cell>
        </row>
        <row r="7562">
          <cell r="B7562" t="str">
            <v>Настройка нейростимулятора</v>
          </cell>
        </row>
        <row r="7563">
          <cell r="B7563" t="str">
            <v>Подбор слухового аппарата</v>
          </cell>
        </row>
        <row r="7564">
          <cell r="B7564" t="str">
            <v>Настройка речевого процесса</v>
          </cell>
        </row>
        <row r="7565">
          <cell r="B7565" t="str">
            <v>Конвертация карт настройки речевого процессора</v>
          </cell>
        </row>
        <row r="7566">
          <cell r="B7566" t="str">
            <v>Импорт (экспорт) индивидуальных настроечных карт речевого процессора</v>
          </cell>
        </row>
        <row r="7567">
          <cell r="B7567" t="str">
            <v>Настройка речевых процессоров при бинауральной имплантации</v>
          </cell>
        </row>
        <row r="7568">
          <cell r="B7568" t="str">
            <v>Настройка слухового аппарата</v>
          </cell>
        </row>
        <row r="7569">
          <cell r="B7569" t="str">
            <v>Установка речевого процессора</v>
          </cell>
        </row>
        <row r="7570">
          <cell r="B7570" t="str">
            <v>Замена речевого процессора</v>
          </cell>
        </row>
        <row r="7571">
          <cell r="B7571" t="str">
            <v>Услуги по обслуживанию речевого процессора</v>
          </cell>
        </row>
        <row r="7572">
          <cell r="B7572" t="str">
            <v>Ремонт речевого процессора</v>
          </cell>
        </row>
        <row r="7573">
          <cell r="B7573" t="str">
            <v>Утратил силу. - Приказ Минздрава России от 16.04.2019 N 217н</v>
          </cell>
        </row>
        <row r="7574">
          <cell r="B7574" t="str">
            <v>Утратил силу. - Приказ Минздрава России от 16.04.2019 N 217н</v>
          </cell>
        </row>
        <row r="7575">
          <cell r="B7575" t="str">
            <v>Подбор очковой коррекции зрения</v>
          </cell>
        </row>
        <row r="7576">
          <cell r="B7576" t="str">
            <v>Подбор контактной коррекции зрения</v>
          </cell>
        </row>
        <row r="7577">
          <cell r="B7577" t="str">
            <v>Подбор ортокератологических линз</v>
          </cell>
        </row>
        <row r="7578">
          <cell r="B7578" t="str">
            <v>Скарификация и туширование роговичных очагов воспаления</v>
          </cell>
        </row>
        <row r="7579">
          <cell r="B7579" t="str">
            <v>Подбор и адаптация глазного протеза</v>
          </cell>
        </row>
        <row r="7580">
          <cell r="B7580" t="str">
            <v>Коагуляция (туширование) фистулы зоны фильтрации</v>
          </cell>
        </row>
        <row r="7581">
          <cell r="B7581" t="str">
            <v>Ремонт очков</v>
          </cell>
        </row>
        <row r="7582">
          <cell r="B7582" t="str">
            <v>Пособие по подбору ортопедических стелек</v>
          </cell>
        </row>
        <row r="7583">
          <cell r="B7583" t="str">
            <v>Пособие по подбору ортопедической обуви</v>
          </cell>
        </row>
        <row r="7584">
          <cell r="B7584" t="str">
            <v>Пособие по наложению протеза</v>
          </cell>
        </row>
        <row r="7585">
          <cell r="B7585" t="str">
            <v>Постановка функционального диагноза</v>
          </cell>
        </row>
        <row r="7586">
          <cell r="B7586" t="str">
            <v>Определение функционального класса больного</v>
          </cell>
        </row>
        <row r="7587">
          <cell r="B7587" t="str">
            <v>Определение двигательного режима</v>
          </cell>
        </row>
        <row r="7588">
          <cell r="B7588" t="str">
            <v>Определение типа реакции сердечно-сосудистой системы на физическую нагрузку</v>
          </cell>
        </row>
        <row r="7589">
          <cell r="B7589" t="str">
            <v>Назначение лекарственных препаратов, методов, форм лечебной физкультуры</v>
          </cell>
        </row>
        <row r="7590">
          <cell r="B7590" t="str">
            <v>Составление плана проведения курса лечебной физкультуры</v>
          </cell>
        </row>
        <row r="7591">
          <cell r="B7591" t="str">
            <v>Определение реабилитационной способности</v>
          </cell>
        </row>
        <row r="7592">
          <cell r="B7592" t="str">
            <v>Определение реабилитационного прогноза</v>
          </cell>
        </row>
        <row r="7593">
          <cell r="B7593" t="str">
            <v>Проведение контроля эффективности проведения занятий лечебной физкультурой</v>
          </cell>
        </row>
        <row r="7594">
          <cell r="B7594" t="str">
            <v>Применение игр в реабилитационном процессе</v>
          </cell>
        </row>
        <row r="7595">
          <cell r="B7595" t="str">
            <v>Применение игр на месте в реабилитационном процессе</v>
          </cell>
        </row>
        <row r="7596">
          <cell r="B7596" t="str">
            <v>Применение подвижных игр в реабилитационном процессе</v>
          </cell>
        </row>
        <row r="7597">
          <cell r="B7597" t="str">
            <v>Применение спортивных игр в реабилитационном процессе</v>
          </cell>
        </row>
        <row r="7598">
          <cell r="B7598" t="str">
            <v>Туризм в реабилитационном процессе</v>
          </cell>
        </row>
        <row r="7599">
          <cell r="B7599" t="str">
            <v>Ближний туризм в реабилитационном процессе</v>
          </cell>
        </row>
        <row r="7600">
          <cell r="B7600" t="str">
            <v>Дальний туризм в реабилитационном процессе</v>
          </cell>
        </row>
        <row r="7601">
          <cell r="B7601" t="str">
            <v>Применение элементов спорта в реабилитационных программах</v>
          </cell>
        </row>
        <row r="7602">
          <cell r="B7602" t="str">
            <v>Постуральная коррекция</v>
          </cell>
        </row>
        <row r="7603">
          <cell r="B7603" t="str">
            <v>Проба Мартинэ-Кушелевского</v>
          </cell>
        </row>
        <row r="7604">
          <cell r="B7604" t="str">
            <v>Проба Дешина и Котова (трехминутный бег в темпе 180 шагов в минуту)</v>
          </cell>
        </row>
        <row r="7605">
          <cell r="B7605" t="str">
            <v>Проба ЦОЛИФКа (60 подскоков за 30 секунд)</v>
          </cell>
        </row>
        <row r="7606">
          <cell r="B7606" t="str">
            <v>Тест Купера</v>
          </cell>
        </row>
        <row r="7607">
          <cell r="B7607" t="str">
            <v>Гарвардский степ-тест</v>
          </cell>
        </row>
        <row r="7608">
          <cell r="B7608" t="str">
            <v>Проведение теста с физической нагрузкой с использованием эргометра</v>
          </cell>
        </row>
        <row r="7609">
          <cell r="B7609" t="str">
            <v>Проведение теста с однократной физической нагрузкой меняющейся интенсивности</v>
          </cell>
        </row>
        <row r="7610">
          <cell r="B7610" t="str">
            <v>Проведение теста с многократной физической нагрузкой неменяющейся интенсивности</v>
          </cell>
        </row>
        <row r="7611">
          <cell r="B7611" t="str">
            <v>Проведение теста с многократной физической нагрузкой меняющейся интенсивности</v>
          </cell>
        </row>
        <row r="7612">
          <cell r="B7612" t="str">
            <v>Проба Летунова</v>
          </cell>
        </row>
        <row r="7613">
          <cell r="B7613" t="str">
            <v>Кинематография</v>
          </cell>
        </row>
        <row r="7614">
          <cell r="B7614" t="str">
            <v>Составление медицинского заключения о допуске к занятиям физической культурой</v>
          </cell>
        </row>
        <row r="7615">
          <cell r="B7615" t="str">
            <v>Составление медицинского заключения о допуске к занятиям спортом</v>
          </cell>
        </row>
        <row r="7616">
          <cell r="B7616" t="str">
            <v>Составление медицинского заключения об уровне общей физической подготовленности</v>
          </cell>
        </row>
        <row r="7617">
          <cell r="B7617" t="str">
            <v>Составление медицинского заключения об уровне тренированности</v>
          </cell>
        </row>
        <row r="7618">
          <cell r="B7618" t="str">
            <v>Составление медицинского заключения о переутомлении спортсмена</v>
          </cell>
        </row>
        <row r="7619">
          <cell r="B7619" t="str">
            <v>Составление медицинского заключения о перенапряжении спортсмена</v>
          </cell>
        </row>
        <row r="7620">
          <cell r="B7620" t="str">
            <v>Составление медицинского заключения о допуске к соревнованиям</v>
          </cell>
        </row>
        <row r="7621">
          <cell r="B7621" t="str">
            <v>Составление медицинского заключения об уровне здоровья спортсмена</v>
          </cell>
        </row>
        <row r="7622">
          <cell r="B7622" t="str">
            <v>Составление заключения о характере предстартового состояния организма спортсмена</v>
          </cell>
        </row>
        <row r="7623">
          <cell r="B7623" t="str">
            <v>Определение медицинской группы для занятий физической культурой</v>
          </cell>
        </row>
        <row r="7624">
          <cell r="B7624" t="str">
            <v>Определение медицинской группы для занятий физической культурой детского населения</v>
          </cell>
        </row>
        <row r="7625">
          <cell r="B7625" t="str">
            <v>Определение медицинской группы для занятий физической культурой взрослого населения</v>
          </cell>
        </row>
        <row r="7626">
          <cell r="B7626" t="str">
            <v>Изучение реакции восстановления</v>
          </cell>
        </row>
        <row r="7627">
          <cell r="B7627" t="str">
            <v>Врачебно-педагогические наблюдения за занятием лечебной физкультурой</v>
          </cell>
        </row>
        <row r="7628">
          <cell r="B7628" t="str">
            <v>Тренировка спортсмена после заболевания или травмы по восстановлению общей работоспособности (в реабилитационном стационаре)</v>
          </cell>
        </row>
        <row r="7629">
          <cell r="B7629" t="str">
            <v>Тренировка спортсмена после заболевания или травмы по восстановлению специальной работоспособности (в реабилитационном стационаре)</v>
          </cell>
        </row>
        <row r="7630">
          <cell r="B7630" t="str">
            <v>Медицинская эвакуация</v>
          </cell>
        </row>
        <row r="7631">
          <cell r="B7631" t="str">
            <v>Санитарно-авиационная эвакуация</v>
          </cell>
        </row>
        <row r="7632">
          <cell r="B7632" t="str">
            <v>Санитарная эвакуация наземным транспортом</v>
          </cell>
        </row>
        <row r="7633">
          <cell r="B7633" t="str">
            <v>Санитарная эвакуация водным транспортом</v>
          </cell>
        </row>
        <row r="7634">
          <cell r="B7634" t="str">
            <v>Санитарная эвакуация другими видами транспорта</v>
          </cell>
        </row>
        <row r="7635">
          <cell r="B7635" t="str">
            <v>Медицинское сопровождение при медицинской эвакуации</v>
          </cell>
        </row>
        <row r="7636">
          <cell r="B7636" t="str">
            <v>Подбор фиксирующих устройств при планировании лучевой терапии</v>
          </cell>
        </row>
        <row r="7637">
          <cell r="B7637" t="str">
            <v>Дистанционная настройка параметров функционирования используемого пациентом медицинского изделия</v>
          </cell>
        </row>
        <row r="7638">
          <cell r="B7638" t="str">
            <v>Лечебная рекомпрессия по воздушным режимам</v>
          </cell>
        </row>
        <row r="7639">
          <cell r="B7639" t="str">
            <v>Лечебная рекомпрессия по кислородно-воздушным режимам</v>
          </cell>
        </row>
        <row r="7640">
          <cell r="B7640" t="str">
            <v>Лечебная рекомпрессия по кислородным режимам</v>
          </cell>
        </row>
        <row r="7641">
          <cell r="B7641" t="str">
            <v>Лечебная рекомпрессия по кислородно-азотно-гелиевым режимам</v>
          </cell>
        </row>
        <row r="7642">
          <cell r="B7642" t="str">
            <v>Воздействие гипербарическое при профессиональных заболеваниях водолазов (кессонщиков)</v>
          </cell>
        </row>
        <row r="7643">
          <cell r="B7643" t="str">
            <v>Услуги по обслуживанию ортопедических приспособлений</v>
          </cell>
        </row>
        <row r="7644">
          <cell r="B7644" t="str">
            <v>Коррекция съемной ортопедической конструкции</v>
          </cell>
        </row>
        <row r="7645">
          <cell r="B7645" t="str">
            <v>Составление меню диетического питания</v>
          </cell>
        </row>
        <row r="7646">
          <cell r="B7646" t="str">
            <v>Расчет калорийности диеты</v>
          </cell>
        </row>
        <row r="7647">
          <cell r="B7647" t="str">
            <v>Определение гликемического индекса пищевых продуктов и блюд</v>
          </cell>
        </row>
        <row r="7648">
          <cell r="B7648" t="str">
            <v>Мониторинг структуры потребления пищевых веществ и энергии</v>
          </cell>
        </row>
        <row r="7649">
          <cell r="B7649" t="str">
            <v>Оценка риска развития алиментарно-зависимых заболеваний</v>
          </cell>
        </row>
        <row r="7650">
          <cell r="B7650" t="str">
            <v>Оценка фактического питания с использованием метода 24-часового (суточного) воспроизведения питания</v>
          </cell>
        </row>
        <row r="7651">
          <cell r="B7651" t="str">
            <v>Применение грелки</v>
          </cell>
        </row>
        <row r="7652">
          <cell r="B7652" t="str">
            <v>Наложение компресса на кожу</v>
          </cell>
        </row>
        <row r="7653">
          <cell r="B7653" t="str">
            <v>Применение пузыря со льдом</v>
          </cell>
        </row>
        <row r="7654">
          <cell r="B7654" t="str">
            <v>Криодеструкция кожи</v>
          </cell>
        </row>
        <row r="7655">
          <cell r="B7655" t="str">
            <v>Криомассаж кожи</v>
          </cell>
        </row>
        <row r="7656">
          <cell r="B7656" t="str">
            <v>Криотерапия общая (криокамера)</v>
          </cell>
        </row>
        <row r="7657">
          <cell r="B7657" t="str">
            <v>Гипотермия местная контактная</v>
          </cell>
        </row>
        <row r="7658">
          <cell r="B7658" t="str">
            <v>Криотерапия локальная</v>
          </cell>
        </row>
        <row r="7659">
          <cell r="B7659" t="str">
            <v>Тепловизорное определение глубины ожога</v>
          </cell>
        </row>
        <row r="7660">
          <cell r="B7660" t="str">
            <v>Гипертермическая химиотерапия мягких тканей</v>
          </cell>
        </row>
        <row r="7661">
          <cell r="B7661" t="str">
            <v>Криодеструкция новообразований костей</v>
          </cell>
        </row>
        <row r="7662">
          <cell r="B7662" t="str">
            <v>Гипертермия лимфангиом</v>
          </cell>
        </row>
        <row r="7663">
          <cell r="B7663" t="str">
            <v>Тепловизорная диагностика заболеваний носа и придаточных пазух</v>
          </cell>
        </row>
        <row r="7664">
          <cell r="B7664" t="str">
            <v>Криовоздействие при заболеваниях верхних дыхательных путей</v>
          </cell>
        </row>
        <row r="7665">
          <cell r="B7665" t="str">
            <v>Криодеструкция доброкачественных образований полости носа и глотки</v>
          </cell>
        </row>
        <row r="7666">
          <cell r="B7666" t="str">
            <v>Криовоздействие на нижние носовые раковины</v>
          </cell>
        </row>
        <row r="7667">
          <cell r="B7667" t="str">
            <v>Туширование слизистой носоглотки</v>
          </cell>
        </row>
        <row r="7668">
          <cell r="B7668" t="str">
            <v>Исследование гемодинамики методом термоделюции</v>
          </cell>
        </row>
        <row r="7669">
          <cell r="B7669" t="str">
            <v>Криодеструкция при сосудистых новообразованиях</v>
          </cell>
        </row>
        <row r="7670">
          <cell r="B7670" t="str">
            <v>Гипертермия сверхвысокочастотная при сосудистых новообразованиях</v>
          </cell>
        </row>
        <row r="7671">
          <cell r="B7671" t="str">
            <v>Тепловизорная диагностика болезней печени</v>
          </cell>
        </row>
        <row r="7672">
          <cell r="B7672" t="str">
            <v>Деструкция очаговых образований печени, основанная на тепловых эффектах</v>
          </cell>
        </row>
        <row r="7673">
          <cell r="B7673" t="str">
            <v>Криодеструкция очаговых образований печени</v>
          </cell>
        </row>
        <row r="7674">
          <cell r="B7674" t="str">
            <v>Тепловизорная диагностика болезней поджелудочной железы</v>
          </cell>
        </row>
        <row r="7675">
          <cell r="B7675" t="str">
            <v>Ректальная гипертермия при заболеваниях сигмовидной и прямой кишки</v>
          </cell>
        </row>
        <row r="7676">
          <cell r="B7676" t="str">
            <v>Криодеструкция доброкачественных новообразований женских половых органов</v>
          </cell>
        </row>
        <row r="7677">
          <cell r="B7677" t="str">
            <v>Внутривлагалищное криовоздействие при заболеваниях женских половых органов</v>
          </cell>
        </row>
        <row r="7678">
          <cell r="B7678" t="str">
            <v>Гипертермия при новообразованиях женских половых органов</v>
          </cell>
        </row>
        <row r="7679">
          <cell r="B7679" t="str">
            <v>Ректальная гипертермия при заболеваниях мужских половых органов</v>
          </cell>
        </row>
        <row r="7680">
          <cell r="B7680" t="str">
            <v>Уретральное воздействие с помощью локальной гипертермии</v>
          </cell>
        </row>
        <row r="7681">
          <cell r="B7681" t="str">
            <v>Криодеструкция новообразования предстательной железы</v>
          </cell>
        </row>
        <row r="7682">
          <cell r="B7682" t="str">
            <v>Криодеструкция новообразований головного мозга</v>
          </cell>
        </row>
        <row r="7683">
          <cell r="B7683" t="str">
            <v>Тепловизорная диагностика болезней органа зрения</v>
          </cell>
        </row>
        <row r="7684">
          <cell r="B7684" t="str">
            <v>Микродиатермокоагуляция очага кератита</v>
          </cell>
        </row>
        <row r="7685">
          <cell r="B7685" t="str">
            <v>Транссклеральная криодеструкция новообразований сетчатки, сосудистой оболочки глаза</v>
          </cell>
        </row>
        <row r="7686">
          <cell r="B7686" t="str">
            <v>Криокоагуляция сетчатки</v>
          </cell>
        </row>
        <row r="7687">
          <cell r="B7687" t="str">
            <v>Криоциклодеструкция цилиарного тела</v>
          </cell>
        </row>
        <row r="7688">
          <cell r="B7688" t="str">
            <v>Погружная диатермокоагуляция при новообразованиях придаточного аппарата глаза</v>
          </cell>
        </row>
        <row r="7689">
          <cell r="B7689" t="str">
            <v>Тепловизорная диагностика болезней почек</v>
          </cell>
        </row>
        <row r="7690">
          <cell r="B7690" t="str">
            <v>Криодеструкция новообразования почки</v>
          </cell>
        </row>
        <row r="7691">
          <cell r="B7691" t="str">
            <v>Гипертермия, биоэлектротерапия при новообразованиях</v>
          </cell>
        </row>
        <row r="7692">
          <cell r="B7692" t="str">
            <v>Тепловизорная диагностика лучевых поражений</v>
          </cell>
        </row>
        <row r="7693">
          <cell r="B7693" t="str">
            <v>Гипотермия</v>
          </cell>
        </row>
        <row r="7694">
          <cell r="B7694" t="str">
            <v>Гипотермия общая</v>
          </cell>
        </row>
        <row r="7695">
          <cell r="B7695" t="str">
            <v>Гипотермия локальная</v>
          </cell>
        </row>
        <row r="7696">
          <cell r="B7696" t="str">
            <v>Гипотермия региональная</v>
          </cell>
        </row>
        <row r="7697">
          <cell r="B7697" t="str">
            <v>Криодеструкция новообразований мягких тканей</v>
          </cell>
        </row>
        <row r="7698">
          <cell r="B7698" t="str">
            <v>Назначение лекарственных препаратов при заболеваниях кожи, подкожно-жировой клетчатки, придатков кожи</v>
          </cell>
        </row>
        <row r="7699">
          <cell r="B7699" t="str">
            <v>Назначение лекарственных препаратов группы ингибиторов фактора некроза опухоли альфа при заболеваниях кожи</v>
          </cell>
        </row>
        <row r="7700">
          <cell r="B7700" t="str">
            <v>Назначение лекарственных препаратов группы ингибиторов интерлейкина при заболеваниях кожи</v>
          </cell>
        </row>
        <row r="7701">
          <cell r="B7701" t="str">
            <v>Назначение диетического питания при заболеваниях кожи, подкожно-жировой клетчатки, придатков кожи</v>
          </cell>
        </row>
        <row r="7702">
          <cell r="B7702" t="str">
            <v>Назначение лечебно-оздоровительного режима при заболеваниях кожи, подкожно-жировой клетчатки, придатков кожи</v>
          </cell>
        </row>
        <row r="7703">
          <cell r="B7703" t="str">
            <v>Назначение лекарственных препаратов при заболеваниях мышечной системы</v>
          </cell>
        </row>
        <row r="7704">
          <cell r="B7704" t="str">
            <v>Назначение диетического питания при заболеваниях мышечной системы</v>
          </cell>
        </row>
        <row r="7705">
          <cell r="B7705" t="str">
            <v>Назначение лечебно-оздоровительного режима при заболеваниях мышечной системы</v>
          </cell>
        </row>
        <row r="7706">
          <cell r="B7706" t="str">
            <v>Назначение лекарственных препаратов при заболеваниях костной системы</v>
          </cell>
        </row>
        <row r="7707">
          <cell r="B7707" t="str">
            <v>Назначение диетического питания при заболеваниях костной системы</v>
          </cell>
        </row>
        <row r="7708">
          <cell r="B7708" t="str">
            <v>Назначение лечебно-оздоровительного режима при заболеваниях костной системы</v>
          </cell>
        </row>
        <row r="7709">
          <cell r="B7709" t="str">
            <v>Назначение лекарственных препаратов при заболеваниях суставов</v>
          </cell>
        </row>
        <row r="7710">
          <cell r="B7710" t="str">
            <v>Назначение лекарственных препаратов группы ингибиторов фактора некроза опухоли альфа при артропатиях, спондилопатиях</v>
          </cell>
        </row>
        <row r="7711">
          <cell r="B7711" t="str">
            <v>Назначение лекарственных препаратов группы ингибиторов интерлейкина при артропатиях, спондилопатиях</v>
          </cell>
        </row>
        <row r="7712">
          <cell r="B7712" t="str">
            <v>Назначение лекарственных препаратов группы ингибиторов фактора некроза опухоли альфа при системных поражениях соединительной ткани</v>
          </cell>
        </row>
        <row r="7713">
          <cell r="B7713" t="str">
            <v>Назначение лекарственных препаратов группы ингибиторов интерлейкина при системных поражениях соединительной ткани</v>
          </cell>
        </row>
        <row r="7714">
          <cell r="B7714" t="str">
            <v>Назначение лекарственных препаратов группы селективных иммунодепрессантов при артропатиях, спондилопатиях</v>
          </cell>
        </row>
        <row r="7715">
          <cell r="B7715" t="str">
            <v>Назначение лекарственных препаратов группы селективных иммунодепрессантов при системных поражениях соединительной ткани</v>
          </cell>
        </row>
        <row r="7716">
          <cell r="B7716" t="str">
            <v>Назначение лекарственных препаратов группы моноклональных антител при системных поражениях соединительной ткани</v>
          </cell>
        </row>
        <row r="7717">
          <cell r="B7717" t="str">
            <v>Назначение диетического питания при заболеваниях суставов</v>
          </cell>
        </row>
        <row r="7718">
          <cell r="B7718" t="str">
            <v>Назначение лечебно-оздоровительного режима при заболеваниях суставов</v>
          </cell>
        </row>
        <row r="7719">
          <cell r="B7719" t="str">
            <v>Назначение лекарственных препаратов при заболеваниях системы органов кроветворения и крови</v>
          </cell>
        </row>
        <row r="7720">
          <cell r="B7720" t="str">
            <v>Назначение лекарственных препаратов группы иммуноглобулинов при заболеваниях системы органов кроветворения и крови</v>
          </cell>
        </row>
        <row r="7721">
          <cell r="B7721" t="str">
            <v>Назначение факторов свертывания крови при заболеваниях системы органов кроветворения и крови</v>
          </cell>
        </row>
        <row r="7722">
          <cell r="B7722" t="str">
            <v>Назначение диетического питания при заболеваниях системы органов кроветворения и крови</v>
          </cell>
        </row>
        <row r="7723">
          <cell r="B7723" t="str">
            <v>Назначение лечебно-оздоровительного режима при заболеваниях системы крови</v>
          </cell>
        </row>
        <row r="7724">
          <cell r="B7724" t="str">
            <v>Назначение лекарственных препаратов при новообразованиях неопределенного или неизвестного характера лимфоидной, кроветворной и родственных им тканей</v>
          </cell>
        </row>
        <row r="7725">
          <cell r="B7725" t="str">
            <v>Назначение лекарственных препаратов при отдельных болезнях, протекающих с вовлечением лимфоретикулярной ткани и ретикулогистиоцитарной системы</v>
          </cell>
        </row>
        <row r="7726">
          <cell r="B7726" t="str">
            <v>Назначение лекарственных препаратов при заболеваниях иммунной системы</v>
          </cell>
        </row>
        <row r="7727">
          <cell r="B7727" t="str">
            <v>Назначение диетического питания при заболеваниях иммунной системы</v>
          </cell>
        </row>
        <row r="7728">
          <cell r="B7728" t="str">
            <v>Назначение лечебно-оздоровительного режима при заболеваниях иммунной системы</v>
          </cell>
        </row>
        <row r="7729">
          <cell r="B7729" t="str">
            <v>Назначение лекарственных препаратов при заболеваниях полости рта и зубов</v>
          </cell>
        </row>
        <row r="7730">
          <cell r="B7730" t="str">
            <v>Назначение диетического питания при заболеваниях полости рта и зубов</v>
          </cell>
        </row>
        <row r="7731">
          <cell r="B7731" t="str">
            <v>Назначение лечебно-оздоровительного режима при заболеваниях полости рта и зубов</v>
          </cell>
        </row>
        <row r="7732">
          <cell r="B7732" t="str">
            <v>Назначение лекарственных препаратов при заболеваниях верхних дыхательных путей</v>
          </cell>
        </row>
        <row r="7733">
          <cell r="B7733" t="str">
            <v>Назначение диетического питания при заболеваниях верхних дыхательных путей</v>
          </cell>
        </row>
        <row r="7734">
          <cell r="B7734" t="str">
            <v>Назначение лечебно-оздоровительного режима при заболеваниях верхних дыхательных путей</v>
          </cell>
        </row>
        <row r="7735">
          <cell r="B7735" t="str">
            <v>Назначение лекарственных препаратов при заболеваниях нижних дыхательных путей и легочной ткани</v>
          </cell>
        </row>
        <row r="7736">
          <cell r="B7736" t="str">
            <v>Назначение лекарственных препаратов группы прочих препаратов для лечения обструктивных заболеваний дыхательных путей для системного применения</v>
          </cell>
        </row>
        <row r="7737">
          <cell r="B7737" t="str">
            <v>Назначение лекарственных препаратов группы антагонистов лейкотриеновых рецепторов при обструктивных заболеваниях дыхательных путей</v>
          </cell>
        </row>
        <row r="7738">
          <cell r="B7738" t="str">
            <v>Ингаляционное введение антибактериальных лекарственных препаратов при кистозном фиброзе (муковисцидозе)</v>
          </cell>
        </row>
        <row r="7739">
          <cell r="B7739" t="str">
            <v>Назначение диетического питания при заболеваниях нижних дыхательных путей и легочной ткани</v>
          </cell>
        </row>
        <row r="7740">
          <cell r="B7740" t="str">
            <v>Назначение лечебно-оздоровительного режима при заболеваниях нижних дыхательных путей и легочной ткани</v>
          </cell>
        </row>
        <row r="7741">
          <cell r="B7741" t="str">
            <v>Назначение лекарственных препаратов при заболеваниях сердца и перикарда</v>
          </cell>
        </row>
        <row r="7742">
          <cell r="B7742" t="str">
            <v>Назначение диетического питания при заболеваниях сердца и перикарда</v>
          </cell>
        </row>
        <row r="7743">
          <cell r="B7743" t="str">
            <v>Назначение лечебно-оздоровительного режима при заболеваниях сердца и перикарда</v>
          </cell>
        </row>
        <row r="7744">
          <cell r="B7744" t="str">
            <v>Назначение лекарственных препаратов при заболеваниях средостения</v>
          </cell>
        </row>
        <row r="7745">
          <cell r="B7745" t="str">
            <v>Назначение диетического питания при заболеваниях средостения</v>
          </cell>
        </row>
        <row r="7746">
          <cell r="B7746" t="str">
            <v>Назначение лечебно-оздоровительного режима при заболеваниях средостения</v>
          </cell>
        </row>
        <row r="7747">
          <cell r="B7747" t="str">
            <v>Назначение лекарственных препаратов при заболеваниях крупных кровеносных сосудов</v>
          </cell>
        </row>
        <row r="7748">
          <cell r="B7748" t="str">
            <v>Назначение дезоксирибонуклеиновой кислоты плазмидной (сверхскрученной кольцевой двуцепочной) при заболеваниях периферических артерий</v>
          </cell>
        </row>
        <row r="7749">
          <cell r="B7749" t="str">
            <v>Назначение диетического питания при заболеваниях крупных кровеносных сосудов</v>
          </cell>
        </row>
        <row r="7750">
          <cell r="B7750" t="str">
            <v>Назначение лечебно-оздоровительного режима при заболеваниях крупных кровеносных сосудов</v>
          </cell>
        </row>
        <row r="7751">
          <cell r="B7751" t="str">
            <v>Назначение лекарственных препаратов при заболеваниях системы микроциркуляции</v>
          </cell>
        </row>
        <row r="7752">
          <cell r="B7752" t="str">
            <v>Назначение диетического питания при заболеваниях системы микроциркуляции</v>
          </cell>
        </row>
        <row r="7753">
          <cell r="B7753" t="str">
            <v>Назначение лечебно-оздоровительного режима при заболеваниях системы микроциркуляции</v>
          </cell>
        </row>
        <row r="7754">
          <cell r="B7754" t="str">
            <v>Назначение лекарственных препаратов при заболеваниях печени и желчевыводящих путей</v>
          </cell>
        </row>
        <row r="7755">
          <cell r="B7755" t="str">
            <v>Назначение диетического питания при заболеваниях печени и желчевыводящих путей</v>
          </cell>
        </row>
        <row r="7756">
          <cell r="B7756" t="str">
            <v>Назначение лечебно-оздоровительного режима при заболеваниях печени и желчевыводящих путей</v>
          </cell>
        </row>
        <row r="7757">
          <cell r="B7757" t="str">
            <v>Назначение противовирусных лекарственных препаратов при хроническом вирусном гепатите C, генотип 1</v>
          </cell>
        </row>
        <row r="7758">
          <cell r="B7758" t="str">
            <v>Назначение интерферонов при хроническом вирусном гепатите C, генотип 1</v>
          </cell>
        </row>
        <row r="7759">
          <cell r="B7759" t="str">
            <v>Назначение ингибиторов протеаз при хроническом вирусном гепатите C, генотип 1</v>
          </cell>
        </row>
        <row r="7760">
          <cell r="B7760" t="str">
            <v>Назначение прочих противовирусных лекарственных препаратов при хроническом вирусном гепатите C, генотип 1</v>
          </cell>
        </row>
        <row r="7761">
          <cell r="B7761" t="str">
            <v>Назначение противовирусных лекарственных препаратов при хроническом вирусном гепатите C, генотип 2</v>
          </cell>
        </row>
        <row r="7762">
          <cell r="B7762" t="str">
            <v>Назначение интерферонов при хроническом вирусном гепатите C, генотип 2</v>
          </cell>
        </row>
        <row r="7763">
          <cell r="B7763" t="str">
            <v>Назначение противовирусных лекарственных препаратов при хроническом вирусном гепатите C, генотип 3</v>
          </cell>
        </row>
        <row r="7764">
          <cell r="B7764" t="str">
            <v>Назначение интерферонов при хроническом вирусном гепатите C, генотип 3</v>
          </cell>
        </row>
        <row r="7765">
          <cell r="B7765" t="str">
            <v>Назначение противовирусных лекарственных препаратов при хроническом вирусном гепатите C, генотип 4</v>
          </cell>
        </row>
        <row r="7766">
          <cell r="B7766" t="str">
            <v>Назначение интерферонов при хроническом вирусном гепатите C, генотип 4</v>
          </cell>
        </row>
        <row r="7767">
          <cell r="B7767" t="str">
            <v>Назначение ингибиторов протеаз при хроническом вирусном гепатите C, генотип 4</v>
          </cell>
        </row>
        <row r="7768">
          <cell r="B7768" t="str">
            <v>Назначение прочих противовирусных лекарственных препаратов при хроническом вирусном гепатите C, генотип 4</v>
          </cell>
        </row>
        <row r="7769">
          <cell r="B7769" t="str">
            <v>Назначение противовирусных лекарственных препаратов при хроническом вирусном гепатите B</v>
          </cell>
        </row>
        <row r="7770">
          <cell r="B7770" t="str">
            <v>Назначение интерферонов при хроническом вирусном гепатите B</v>
          </cell>
        </row>
        <row r="7771">
          <cell r="B7771" t="str">
            <v>Назначение нуклеозидов и нуклеотидов - ингибиторов обратной транскриптазы при хроническом вирусном гепатите B</v>
          </cell>
        </row>
        <row r="7772">
          <cell r="B7772" t="str">
            <v>Назначение лекарственных препаратов при заболеваниях поджелудочной железы</v>
          </cell>
        </row>
        <row r="7773">
          <cell r="B7773" t="str">
            <v>Назначение диетического питания при заболеваниях поджелудочной железы</v>
          </cell>
        </row>
        <row r="7774">
          <cell r="B7774" t="str">
            <v>Назначение лечебно-оздоровительного режима при заболеваниях поджелудочной железы</v>
          </cell>
        </row>
        <row r="7775">
          <cell r="B7775" t="str">
            <v>Назначение лекарственных препаратов при заболеваниях пищевода, желудка, двенадцатиперстной кишки</v>
          </cell>
        </row>
        <row r="7776">
          <cell r="B7776" t="str">
            <v>Назначение диетического питания при заболеваниях пищевода, желудка, двенадцатиперстной кишки</v>
          </cell>
        </row>
        <row r="7777">
          <cell r="B7777" t="str">
            <v>Назначение лечебно-оздоровительного режима при заболеваниях пищевода, желудка, двенадцатиперстной кишки</v>
          </cell>
        </row>
        <row r="7778">
          <cell r="B7778" t="str">
            <v>Назначение лекарственных препаратов при заболеваниях тонкой кишки</v>
          </cell>
        </row>
        <row r="7779">
          <cell r="B7779" t="str">
            <v>Назначение лекарственных препаратов группы ингибиторов фактора некроза опухоли альфа при заболеваниях тонкой кишки</v>
          </cell>
        </row>
        <row r="7780">
          <cell r="B7780" t="str">
            <v>Назначение лекарственных препаратов группы селективных иммунодепрессантов при заболеваниях тонкой кишки</v>
          </cell>
        </row>
        <row r="7781">
          <cell r="B7781" t="str">
            <v>Назначение диетического питания при заболеваниях тонкой кишки</v>
          </cell>
        </row>
        <row r="7782">
          <cell r="B7782" t="str">
            <v>Назначение лечебно-оздоровительного режима при заболеваниях тонкой кишки</v>
          </cell>
        </row>
        <row r="7783">
          <cell r="B7783" t="str">
            <v>Назначение лекарственных препаратов при заболеваниях толстой кишки</v>
          </cell>
        </row>
        <row r="7784">
          <cell r="B7784" t="str">
            <v>Назначение лекарственных препаратов группы ингибиторов фактора некроза опухоли альфа при заболеваниях толстой кишки</v>
          </cell>
        </row>
        <row r="7785">
          <cell r="B7785" t="str">
            <v>Назначение лекарственных препаратов группы селективных иммунодепрессантов при заболеваниях толстой кишки</v>
          </cell>
        </row>
        <row r="7786">
          <cell r="B7786" t="str">
            <v>Назначение диетического питания при заболеваниях толстой кишки</v>
          </cell>
        </row>
        <row r="7787">
          <cell r="B7787" t="str">
            <v>Назначение лечебно-оздоровительного режима при заболеваниях толстой кишки</v>
          </cell>
        </row>
        <row r="7788">
          <cell r="B7788" t="str">
            <v>Назначение лекарственных препаратов при заболеваниях сигмовидной и прямой кишки</v>
          </cell>
        </row>
        <row r="7789">
          <cell r="B7789" t="str">
            <v>Назначение диетического питания при заболеваниях сигмовидной и прямой кишки</v>
          </cell>
        </row>
        <row r="7790">
          <cell r="B7790" t="str">
            <v>Назначение лечебно-оздоровительного режима при заболеваниях сигмовидной и прямой кишки</v>
          </cell>
        </row>
        <row r="7791">
          <cell r="B7791" t="str">
            <v>Назначение лекарственных препаратов при заболеваниях женских половых органов</v>
          </cell>
        </row>
        <row r="7792">
          <cell r="B7792" t="str">
            <v>Назначение диетического питания при заболеваниях женских половых органов</v>
          </cell>
        </row>
        <row r="7793">
          <cell r="B7793" t="str">
            <v>Назначение лечебно-оздоровительного режима при заболеваниях женских половых органов</v>
          </cell>
        </row>
        <row r="7794">
          <cell r="B7794" t="str">
            <v>Назначение лекарственных препаратов при беременности</v>
          </cell>
        </row>
        <row r="7795">
          <cell r="B7795" t="str">
            <v>Назначение диетического питания при беременности</v>
          </cell>
        </row>
        <row r="7796">
          <cell r="B7796" t="str">
            <v>Назначение лечебно-оздоровительного режима при беременности</v>
          </cell>
        </row>
        <row r="7797">
          <cell r="B7797" t="str">
            <v>Назначение лекарственных препаратов при заболеваниях мужских половых органов</v>
          </cell>
        </row>
        <row r="7798">
          <cell r="B7798" t="str">
            <v>Назначение диетического питания при заболеваниях мужских половых органов</v>
          </cell>
        </row>
        <row r="7799">
          <cell r="B7799" t="str">
            <v>Назначение лечебно-оздоровительного режима при заболеваниях мужских половых органов</v>
          </cell>
        </row>
        <row r="7800">
          <cell r="B7800" t="str">
            <v>Назначение лекарственных препаратов при заболеваниях желез внутренней секреции</v>
          </cell>
        </row>
        <row r="7801">
          <cell r="B7801" t="str">
            <v>Назначение диетического питания при заболеваниях желез внутренней секреции</v>
          </cell>
        </row>
        <row r="7802">
          <cell r="B7802" t="str">
            <v>Назначение лечебно-оздоровительного режима при заболеваниях желез внутренней секреции</v>
          </cell>
        </row>
        <row r="7803">
          <cell r="B7803" t="str">
            <v>Назначение лекарственных препаратов при заболеваниях центральной нервной системы и головного мозга</v>
          </cell>
        </row>
        <row r="7804">
          <cell r="B7804" t="str">
            <v>Назначение лекарственных препаратов группы иммуноглобулинов при заболеваниях центральной нервной системы и головного мозга</v>
          </cell>
        </row>
        <row r="7805">
          <cell r="B7805" t="str">
            <v>Назначение диетического питания при заболеваниях центральной нервной системы и головного мозга</v>
          </cell>
        </row>
        <row r="7806">
          <cell r="B7806" t="str">
            <v>Назначение лечебно-оздоровительного режима при заболеваниях центральной нервной системы и головного мозга</v>
          </cell>
        </row>
        <row r="7807">
          <cell r="B7807" t="str">
            <v>Назначение лекарственных препаратов при заболеваниях периферической нервной системы</v>
          </cell>
        </row>
        <row r="7808">
          <cell r="B7808" t="str">
            <v>Назначение лекарственных препаратов группы иммуноглобулинов при заболеваниях периферической нервной системы</v>
          </cell>
        </row>
        <row r="7809">
          <cell r="B7809" t="str">
            <v>Назначение ботулинического токсина при заболеваниях периферической нервной системы</v>
          </cell>
        </row>
        <row r="7810">
          <cell r="B7810" t="str">
            <v>Назначение диетического питания при заболеваниях периферической нервной системы</v>
          </cell>
        </row>
        <row r="7811">
          <cell r="B7811" t="str">
            <v>Назначение лечебно-оздоровительного режима при заболеваниях периферической нервной системы</v>
          </cell>
        </row>
        <row r="7812">
          <cell r="B7812" t="str">
            <v>Назначение лекарственных препаратов при заболеваниях органа слуха</v>
          </cell>
        </row>
        <row r="7813">
          <cell r="B7813" t="str">
            <v>Назначение диетического питания при заболеваниях органа слуха</v>
          </cell>
        </row>
        <row r="7814">
          <cell r="B7814" t="str">
            <v>Назначение лечебно-оздоровительного режима при заболеваниях органа слуха</v>
          </cell>
        </row>
        <row r="7815">
          <cell r="B7815" t="str">
            <v>Назначение лекарственных препаратов при заболеваниях органа зрения</v>
          </cell>
        </row>
        <row r="7816">
          <cell r="B7816" t="str">
            <v>Назначение лекарственных препаратов, препятствующих новообразованию сосудов при заболеваниях органа зрения</v>
          </cell>
        </row>
        <row r="7817">
          <cell r="B7817" t="str">
            <v>Назначение диетического питания при заболеваниях органа зрения</v>
          </cell>
        </row>
        <row r="7818">
          <cell r="B7818" t="str">
            <v>Назначение лечебно-оздоровительного режима при заболеваниях органа зрения</v>
          </cell>
        </row>
        <row r="7819">
          <cell r="B7819" t="str">
            <v>Назначение лекарственных препаратов при заболеваниях органа обоняния</v>
          </cell>
        </row>
        <row r="7820">
          <cell r="B7820" t="str">
            <v>Назначение диетического питания при заболеваниях органа обоняния</v>
          </cell>
        </row>
        <row r="7821">
          <cell r="B7821" t="str">
            <v>Назначение лечебно-оздоровительного режима при заболеваниях органа обоняния</v>
          </cell>
        </row>
        <row r="7822">
          <cell r="B7822" t="str">
            <v>Назначение лекарственных препаратов при заболеваниях почек и мочевыделительного тракта</v>
          </cell>
        </row>
        <row r="7823">
          <cell r="B7823" t="str">
            <v>Назначение лекарственных препаратов железа, больным с почечной недостаточностью, в том числе находящимся на диализе</v>
          </cell>
        </row>
        <row r="7824">
          <cell r="B7824" t="str">
            <v>Назначение антианемических лекарственных препаратов (стимуляторов эритропоэза), больным с почечной недостаточностью, в том числе находящимся на диализе</v>
          </cell>
        </row>
        <row r="7825">
          <cell r="B7825" t="str">
            <v>Назначение антипаратиреоидных лекарственных препаратов больным, находящимся на диализе</v>
          </cell>
        </row>
        <row r="7826">
          <cell r="B7826" t="str">
            <v>Назначение лекарственных препаратов витамина D и его аналогов, больным с почечной недостаточностью, в том числе находящимся на диализе</v>
          </cell>
        </row>
        <row r="7827">
          <cell r="B7827" t="str">
            <v>Назначение лекарственных препаратов аминокислот, включая комбинации с полипептидами, больным с почечной недостаточностью, в том числе находящимся на диализе</v>
          </cell>
        </row>
        <row r="7828">
          <cell r="B7828" t="str">
            <v>Назначение лекарственных препаратов для лечения гиперкальциемии, гиперкалиемии и гиперфосфатемии больным с почечной недостаточностью, в том числе находящимся на диализе</v>
          </cell>
        </row>
        <row r="7829">
          <cell r="B7829" t="str">
            <v>Назначение диетического питания при заболеваниях почек и мочевыделительного тракта</v>
          </cell>
        </row>
        <row r="7830">
          <cell r="B7830" t="str">
            <v>Назначение лечебно-оздоровительного режима при заболеваниях почек и мочевыделительного тракта</v>
          </cell>
        </row>
        <row r="7831">
          <cell r="B7831" t="str">
            <v>Назначение лекарственных препаратов при заболеваниях психической сферы</v>
          </cell>
        </row>
        <row r="7832">
          <cell r="B7832" t="str">
            <v>Назначение диетического питания при заболеваниях психической сферы</v>
          </cell>
        </row>
        <row r="7833">
          <cell r="B7833" t="str">
            <v>Назначение лечебно-оздоровительного режима при заболеваниях психической сферы</v>
          </cell>
        </row>
        <row r="7834">
          <cell r="B7834" t="str">
            <v>Назначение лекарственных препаратов при неуточненных заболеваниях</v>
          </cell>
        </row>
        <row r="7835">
          <cell r="B7835" t="str">
            <v>Назначение лекарственных препаратов при инфекции места доступа для диализа</v>
          </cell>
        </row>
        <row r="7836">
          <cell r="B7836" t="str">
            <v>Назначение диетического питания при неуточненных заболеваниях</v>
          </cell>
        </row>
        <row r="7837">
          <cell r="B7837" t="str">
            <v>Назначение лечебно-оздоровительного режима при неуточненных заболеваниях</v>
          </cell>
        </row>
        <row r="7838">
          <cell r="B7838" t="str">
            <v>Назначение лекарственных препаратов при патологических родах</v>
          </cell>
        </row>
        <row r="7839">
          <cell r="B7839" t="str">
            <v>Назначение лекарственных препаратов в предоперационном периоде</v>
          </cell>
        </row>
        <row r="7840">
          <cell r="B7840" t="str">
            <v>Назначение диетического питания в предоперационном периоде</v>
          </cell>
        </row>
        <row r="7841">
          <cell r="B7841" t="str">
            <v>Назначение лечебно-оздоровительного режима в предоперационном периоде</v>
          </cell>
        </row>
        <row r="7842">
          <cell r="B7842" t="str">
            <v>Назначение лекарственных препаратов в послеоперационном периоде</v>
          </cell>
        </row>
        <row r="7843">
          <cell r="B7843" t="str">
            <v>Назначение диетического питания в послеоперационном периоде</v>
          </cell>
        </row>
        <row r="7844">
          <cell r="B7844" t="str">
            <v>Назначение лечебно-оздоровительного режима в послеоперационном периоде</v>
          </cell>
        </row>
        <row r="7845">
          <cell r="B7845" t="str">
            <v>Назначение лекарственных препаратов врачом-анестезиологом-реаниматологом</v>
          </cell>
        </row>
        <row r="7846">
          <cell r="B7846" t="str">
            <v>Назначение диетического питания врачом-анестезиологом-реаниматологом</v>
          </cell>
        </row>
        <row r="7847">
          <cell r="B7847" t="str">
            <v>Назначение лечебно-оздоровительного режима врачом-анестезиологом-реаниматологом</v>
          </cell>
        </row>
        <row r="7848">
          <cell r="B7848" t="str">
            <v>Назначение лекарственных препаратов при онкологическом заболевании у детей</v>
          </cell>
        </row>
        <row r="7849">
          <cell r="B7849" t="str">
            <v>Назначение диетического питания при онкологическом заболевании у детей</v>
          </cell>
        </row>
        <row r="7850">
          <cell r="B7850" t="str">
            <v>Назначение лечебно-оздоровительного режима при онкологическом заболевании у детей</v>
          </cell>
        </row>
        <row r="7851">
          <cell r="B7851" t="str">
            <v>Назначение диетического питания при оказании паллиативной помощи</v>
          </cell>
        </row>
        <row r="7852">
          <cell r="B7852" t="str">
            <v>Расчет суточной энергетической ценности с учетом физиологической массы тела и физических нагрузок</v>
          </cell>
        </row>
        <row r="7853">
          <cell r="B7853" t="str">
            <v>Назначение комплекса упражнений (лечебной физкультуры)</v>
          </cell>
        </row>
        <row r="7854">
          <cell r="B7854" t="str">
            <v>Назначение лекарственных препаратов при патологии у новорожденного</v>
          </cell>
        </row>
        <row r="7855">
          <cell r="B7855" t="str">
            <v>Назначение диетического питания при патологии у новорожденного</v>
          </cell>
        </row>
        <row r="7856">
          <cell r="B7856" t="str">
            <v>Назначение лечебно-оздоровительного режима при патологии у новорожденного</v>
          </cell>
        </row>
        <row r="7857">
          <cell r="B7857" t="str">
            <v>Назначение лекарственных препаратов при отравлении</v>
          </cell>
        </row>
        <row r="7858">
          <cell r="B7858" t="str">
            <v>Назначение диетического питания при отравлении</v>
          </cell>
        </row>
        <row r="7859">
          <cell r="B7859" t="str">
            <v>Назначение лечебно-оздоровительного режима при отравлении</v>
          </cell>
        </row>
        <row r="7860">
          <cell r="B7860" t="str">
            <v>Назначение лекарственных препаратов при туберкулезе</v>
          </cell>
        </row>
        <row r="7861">
          <cell r="B7861" t="str">
            <v>Назначение диетического питания при туберкулезе</v>
          </cell>
        </row>
        <row r="7862">
          <cell r="B7862" t="str">
            <v>Назначение лечебно-оздоровительного режима при туберкулезе</v>
          </cell>
        </row>
        <row r="7863">
          <cell r="B7863" t="str">
            <v>Назначение лекарственных препаратов при профессиональных заболеваниях</v>
          </cell>
        </row>
        <row r="7864">
          <cell r="B7864" t="str">
            <v>Назначение диетического питания при профессиональных заболеваниях</v>
          </cell>
        </row>
        <row r="7865">
          <cell r="B7865" t="str">
            <v>Назначение лечебно-оздоровительного режима при профессиональных заболеваниях</v>
          </cell>
        </row>
        <row r="7866">
          <cell r="B7866" t="str">
            <v>Назначение лекарственных препаратов при специфических заболеваниях водолазов</v>
          </cell>
        </row>
        <row r="7867">
          <cell r="B7867" t="str">
            <v>Назначение лекарственных препаратов при онкологическом заболевании у взрослых</v>
          </cell>
        </row>
        <row r="7868">
          <cell r="B7868" t="str">
            <v>Назначение биотерапии с применением моноклональных антител при онкологическом заболевании у взрослых</v>
          </cell>
        </row>
        <row r="7869">
          <cell r="B7869" t="str">
            <v>Назначение лекарственных препаратов группы ингибиторов протеинкиназы при злокачественном новообразовании у взрослых</v>
          </cell>
        </row>
        <row r="7870">
          <cell r="B7870" t="str">
            <v>Назначение гормонотерапии с применением лекарственных препаратов группы других антагонистов гормонов и их аналогов при злокачественном новообразовании у взрослых</v>
          </cell>
        </row>
        <row r="7871">
          <cell r="B7871" t="str">
            <v>Назначение лекарственных препаратов группы колониестимулирующих факторов при злокачественном новообразовании у взрослых</v>
          </cell>
        </row>
        <row r="7872">
          <cell r="B7872" t="str">
            <v>Назначение лекарственных препаратов группы влияющих на структуру и минерализацию костей при злокачественном новообразовании у взрослых</v>
          </cell>
        </row>
        <row r="7873">
          <cell r="B7873" t="str">
            <v>Назначение лекарственных препаратов группы других препаратов, влияющих на структуру и минерализацию костей, при злокачественном новообразовании у взрослых</v>
          </cell>
        </row>
        <row r="7874">
          <cell r="B7874" t="str">
            <v>Назначение биотерапии с применением лекарственных препаратов группы других препаратов, влияющих на структуру и минерализацию костей (деносумаб), при злокачественном новообразовании у взрослых</v>
          </cell>
        </row>
        <row r="7875">
          <cell r="B7875" t="str">
            <v>Назначение лекарственных препаратов при заболевании, (ВИЧ-инфекции)</v>
          </cell>
        </row>
        <row r="7876">
          <cell r="B7876" t="str">
            <v>Иммунизация против респираторно-синцитиальной вирусной (РСВ) инфекции с применением иммуноглобулина специфического (паливизумаб)</v>
          </cell>
        </row>
        <row r="7877">
          <cell r="B7877" t="str">
            <v>Назначение антитромботических лекарственных препаратов</v>
          </cell>
        </row>
        <row r="7878">
          <cell r="B7878" t="str">
            <v>Назначение ферментных фибринолитических лекарственных препаратов для внутривенного введения при инфаркте миокарда</v>
          </cell>
        </row>
        <row r="7879">
          <cell r="B7879" t="str">
            <v>Назначение ферментных фибринолитических лекарственных препаратов для внутривенного введения при инсульте</v>
          </cell>
        </row>
        <row r="7880">
          <cell r="B7880" t="str">
            <v>Назначение ферментных фибринолитических лекарственных препаратов для внутриартериального введения при инсульте</v>
          </cell>
        </row>
        <row r="7881">
          <cell r="B7881" t="str">
            <v>Назначение противовирусных лекарственных препаратов при гриппе</v>
          </cell>
        </row>
        <row r="7882">
          <cell r="B7882" t="str">
            <v>Назначение лекарственных препаратов с применением ингибиторов нейраминидазы вирусов гриппа A и B при гриппе</v>
          </cell>
        </row>
        <row r="7883">
          <cell r="B7883" t="str">
            <v>Назначение лекарственных препаратов при пузырном заносе</v>
          </cell>
        </row>
        <row r="7884">
          <cell r="B7884" t="str">
            <v>Микробиологическое (культуральное) исследование гнойного отделяемого на аэробные и факультативно-анаэробные микроорганизмы</v>
          </cell>
        </row>
        <row r="7885">
          <cell r="B7885" t="str">
            <v>Микробиологическое (культуральное) исследование гнойного отделяемого из пупочной ранки на аэробные и факультативно-анаэробные микроорганизмы</v>
          </cell>
        </row>
        <row r="7886">
          <cell r="B7886" t="str">
            <v>Микробиологическое (культуральное) исследование пунктата из пролежня на аэробные и факультативно-анаэробные микроорганизмы</v>
          </cell>
        </row>
        <row r="7887">
          <cell r="B7887" t="str">
            <v>Микробиологическое (культуральное) исследование пунктата из ожога на аэробные и факультативно-анаэробные микроорганизмы</v>
          </cell>
        </row>
        <row r="7888">
          <cell r="B7888" t="str">
            <v>Микробиологическое (культуральное) исследование гнойного отделяемого диабетических язв на анаэробные микроорганизмы</v>
          </cell>
        </row>
        <row r="7889">
          <cell r="B7889" t="str">
            <v>Молекулярно-биологическое исследование везикулярной жидкости, соскобов с высыпаний на вирус ветряной оспы и опоясывающего лишая (Varicella-Zoster virus)</v>
          </cell>
        </row>
        <row r="7890">
          <cell r="B7890" t="str">
            <v>Определение ДНК вируса ветряной оспы и опоясывающего лишая (Varicella-Zoster virus) в везикулярной жидкости, соскобах с высыпаний методом ПЦР</v>
          </cell>
        </row>
        <row r="7891">
          <cell r="B7891" t="str">
            <v>Микробиологическое (культуральное) исследование соскоба с кожи на грибы (дрожжевые, плесневые, дерматомицеты)</v>
          </cell>
        </row>
        <row r="7892">
          <cell r="B7892" t="str">
            <v>Микроскопическое исследование волос на дерматомицеты</v>
          </cell>
        </row>
        <row r="7893">
          <cell r="B7893" t="str">
            <v>Микроскопическое исследование волос на пьедру (белую и черную)</v>
          </cell>
        </row>
        <row r="7894">
          <cell r="B7894" t="str">
            <v>Микробиологическое (культуральное) исследование биоптата кожи на дрожжевые грибы</v>
          </cell>
        </row>
        <row r="7895">
          <cell r="B7895" t="str">
            <v>Микробиологическое (культуральное) исследование пунктата пролежня кожи на дрожжевые грибы</v>
          </cell>
        </row>
        <row r="7896">
          <cell r="B7896" t="str">
            <v>Микроскопическое исследование соскоба с кожи на грибы (дрожжевые, плесневые, дерматомицеты)</v>
          </cell>
        </row>
        <row r="7897">
          <cell r="B7897" t="str">
            <v>Микроскопическое исследование соскоба с кожи, папул и краев язв на лейшмании (Leishmania)</v>
          </cell>
        </row>
        <row r="7898">
          <cell r="B7898" t="str">
            <v>Микроскопическое исследование отпечатков с поверхности кожи перианальных складок на яйца остриц (Enterobius vermicularis)</v>
          </cell>
        </row>
        <row r="7899">
          <cell r="B7899" t="str">
            <v>Микроскопическое исследование соскоба с кожи на клещей</v>
          </cell>
        </row>
        <row r="7900">
          <cell r="B7900" t="str">
            <v>Микроскопическое исследование отпечатков с поверхности перианальных складок на яйца гельминтов</v>
          </cell>
        </row>
        <row r="7901">
          <cell r="B7901" t="str">
            <v>Микроскопическое исследование среза кожи на микрофилярии онхоцерхов (Onchocerca volvus)</v>
          </cell>
        </row>
        <row r="7902">
          <cell r="B7902" t="str">
            <v>Микроскопическое исследование удаленных подкожных узлов клетчатки на взрослые филярии</v>
          </cell>
        </row>
        <row r="7903">
          <cell r="B7903" t="str">
            <v>Микробиологическое (культуральное) исследование волос на грибы дерматофиты (Dermatophytes)</v>
          </cell>
        </row>
        <row r="7904">
          <cell r="B7904" t="str">
            <v>Микробиологическое (культуральное) исследование соскобов с кожи и ногтевых пластинок на грибы дерматофиты (Dermatophytes)</v>
          </cell>
        </row>
        <row r="7905">
          <cell r="B7905" t="str">
            <v>Молекулярно-биологическое исследование везикулярной жидкости, соскобов с высыпаний на вирус простого герпеса 1 и 2 типов (Herpes simplex virus types 1, 2)</v>
          </cell>
        </row>
        <row r="7906">
          <cell r="B7906" t="str">
            <v>Определение ДНК вируса простого герпеса 1 и 2 типов (Herpes simplex virus types 1, 2) в везикулярной жидкости, соскобах с высыпаний методом ПЦР</v>
          </cell>
        </row>
        <row r="7907">
          <cell r="B7907" t="str">
            <v>Молекулярно-биологическое исследование отделяемого пораженных участков кожи на Pseudomonas aeruginosa</v>
          </cell>
        </row>
        <row r="7908">
          <cell r="B7908" t="str">
            <v>Определение ДНК Pseudomonas aeruginosa в везикулярной жидкости, соскобах с высыпаний методом ПЦР, качественное исследование</v>
          </cell>
        </row>
        <row r="7909">
          <cell r="B7909" t="str">
            <v>Определение ДНК Pseudomonas aeruginosa в везикулярной жидкости, соскобах с высыпаний методом ПЦР, количественное исследование</v>
          </cell>
        </row>
        <row r="7910">
          <cell r="B7910" t="str">
            <v>Молекулярно-биологическое исследование отделяемого пораженных участков кожи на Streptococcus pyogenes (SGA)</v>
          </cell>
        </row>
        <row r="7911">
          <cell r="B7911" t="str">
            <v>Определение ДНК Streptococcus pyogenes (SGA) в везикулярной жидкости, соскобах с высыпаний методом ПЦР, качественное исследование</v>
          </cell>
        </row>
        <row r="7912">
          <cell r="B7912" t="str">
            <v>Определение ДНК Streptococcus pyogenes (SGA) в везикулярной жидкости, соскобах с высыпаний методом ПЦР, количественное исследование</v>
          </cell>
        </row>
        <row r="7913">
          <cell r="B7913" t="str">
            <v>Молекулярно-биологическое исследование отделяемого из пупочной ранки на Streptococcus agalactiae (SGB)</v>
          </cell>
        </row>
        <row r="7914">
          <cell r="B7914" t="str">
            <v>Определение ДНК Streptococcus agalactiae (SGB) в отделяемом из пупочной ранки методом ПЦР, качественное исследование</v>
          </cell>
        </row>
        <row r="7915">
          <cell r="B7915" t="str">
            <v>Определение ДНК Streptococcus agalactiae (SGB) в отделяемом из пупочной ранки методом ПЦР, количественное исследование</v>
          </cell>
        </row>
        <row r="7916">
          <cell r="B7916" t="str">
            <v>Молекулярно-биологическое исследование гнойного отделяемого на микобактерий туберкулеза (Mycobacterium tuberculosis)</v>
          </cell>
        </row>
        <row r="7917">
          <cell r="B7917" t="str">
            <v>Молекулярно-биологическое исследование гнойного отделяемого на микобактерий туберкулеза (Mycobacterium tuberculosis) методом ПЦР</v>
          </cell>
        </row>
        <row r="7918">
          <cell r="B7918" t="str">
            <v>Молекулярно-биологическое исследование отделяемого пораженных участков кожи на метициллин-чувствительные и метициллин-резистентные Staphilicoccus aureus, метициллин-резистентные Staphilicoccus spp.</v>
          </cell>
        </row>
        <row r="7919">
          <cell r="B7919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качественное исследование</v>
          </cell>
        </row>
        <row r="7920">
          <cell r="B7920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количественное исследование</v>
          </cell>
        </row>
        <row r="7921">
          <cell r="B7921" t="str">
            <v>Молекулярно-биологическое исследование соскобов с кожи и ногтевых пластинок на грибы дерматофиты (Dermatophytes)</v>
          </cell>
        </row>
        <row r="7922">
          <cell r="B7922" t="str">
            <v>Определение ДНК грибов дерматофитов (Dermatophytes) в соскобах с кожи и ногтевых пластинок методом ПЦР</v>
          </cell>
        </row>
        <row r="7923">
          <cell r="B7923" t="str">
            <v>Молекулярно-биологическое исследование биоптата кожи на возбудителей иксодовых клещевых боррелиозов группы Borrelia burgdorferi sensu lato</v>
          </cell>
        </row>
        <row r="7924">
          <cell r="B7924" t="str">
            <v>Определение ДНК возбудителей иксодовых клещевых боррелиозов группы Borrelia burgdorferi sensu lato в биоптатах кожи методом ПЦР</v>
          </cell>
        </row>
        <row r="7925">
          <cell r="B7925" t="str">
            <v>Микробиологическое (культуральное) исследование отделяемого высыпных элементов кожи на чувствительность к антибактериальным и противогрибковым препаратам</v>
          </cell>
        </row>
        <row r="7926">
          <cell r="B7926" t="str">
            <v>Микроскопическое исследование ногтевых пластинок на грибы (дрожжевые, плесневые, дерматомицеты)</v>
          </cell>
        </row>
        <row r="7927">
          <cell r="B7927" t="str">
            <v>Молекулярно-биологическое исследование препарата нативной ткани кожи или парафинового блока на микобактерии туберкулеза (Mycobacterium tuberculosis complex)</v>
          </cell>
        </row>
        <row r="7928">
          <cell r="B7928" t="str">
            <v>Определение ДНК микобактерий туберкулеза (Mycobacterium tuberculosis complex) в препарате нативной ткани кожи или парафинового блока методом ПЦР</v>
          </cell>
        </row>
        <row r="7929">
          <cell r="B7929" t="str">
            <v>Молекулярно-биологическое исследование препарата нативной ткани кожи или парафинового блока для дифференцирования видов Mycobacterium tuberculosis complex (M. tuberculosis, M. bovis, M. bovis BCG)</v>
          </cell>
        </row>
        <row r="7930">
          <cell r="B7930" t="str">
            <v>Определение ДНК Mycobacterium tuberculosis complex (M. tuberculosis, M. bovis, M. bovis BCG) с дифференциацией вида в препарате нативной ткани кожи или парафинового блока методом ПЦР</v>
          </cell>
        </row>
        <row r="7931">
          <cell r="B7931" t="str">
            <v>Молекулярно-биологическое исследование препарата нативной подкожной жировой клетчатки или парафинового блока на микобактерии туберкулеза (Mycobacterium tuberculosis complex)</v>
          </cell>
        </row>
        <row r="7932">
          <cell r="B7932" t="str">
            <v>Определение ДНК микобактерий туберкулеза (Mycobacterium tuberculosis complex) в препарате нативной подкожной жировой клетчатки или парафинового блока методом ПЦР</v>
          </cell>
        </row>
        <row r="7933">
          <cell r="B7933" t="str">
            <v>Молекулярно-биологическое исследование препарата нативной подкожной жировой клетчатки или парафинового блока для дифференциации видов Mycobacterium tuberculosis complex (M. tuberculosis, M. bovis, M. bovis BCG)</v>
          </cell>
        </row>
        <row r="7934">
          <cell r="B7934" t="str">
            <v>Определение ДНК Mycobacterium tuberculosis complex (M. tuberculosis, M. bovis, M. bovis BCG) с дифференциацией вида в препарате нативной подкожной жировой клетчатки или парафинового блока методом ПЦР</v>
          </cell>
        </row>
        <row r="7935">
          <cell r="B7935" t="str">
            <v>Микробиологическое (культуральное) исследование пунктата пролежня кожи на микобактерий туберкулеза (Mycobacterium tuberculosis complex)</v>
          </cell>
        </row>
        <row r="7936">
          <cell r="B7936" t="str">
            <v>Микробиологическое (культуральное) исследование пунктата пролежня кожи на плотных питательных средах на микобактерий туберкулеза (Mycobacterium tuberculosis complex)</v>
          </cell>
        </row>
        <row r="7937">
          <cell r="B7937" t="str">
            <v>Микробиологическое (культуральное) исследование пунктата пролежня кожи на жидких питательных средах на микобактерий туберкулеза (Mycobacterium tuberculosis complex)</v>
          </cell>
        </row>
        <row r="7938">
          <cell r="B7938" t="str">
            <v>Микробиологическое (культуральное) исследование гнойного отделяемого на микобактерий туберкулеза (Mycobacterium tuberculosis complex)</v>
          </cell>
        </row>
        <row r="7939">
          <cell r="B7939" t="str">
            <v>Микробиологическое (культуральное) исследование гнойного отделяемого на плотных питательных средах на микобактерий туберкулеза (Mycobacterium tuberculosis complex)</v>
          </cell>
        </row>
        <row r="7940">
          <cell r="B7940" t="str">
            <v>Микробиологическое (культуральное) исследование гнойного отделяемого на жидких питательных средах на микобактерий туберкулеза (Mycobacterium tuberculosis complex)</v>
          </cell>
        </row>
        <row r="7941">
          <cell r="B7941" t="str">
            <v>Микроскопическое исследование пунктата пролежня кожи на микобактерий туберкулеза (Mycobacterium tuberculosis)</v>
          </cell>
        </row>
        <row r="7942">
          <cell r="B7942" t="str">
            <v>Микроскопическое исследование гнойного отделяемого на микобактерий туберкулеза (Mycobacterium tuberculosis)</v>
          </cell>
        </row>
        <row r="7943">
          <cell r="B7943" t="str">
            <v>Микробиологическое (культуральное) исследование раневого отделяемого на аэробные и факультативно-анаэробные микроорганизмы</v>
          </cell>
        </row>
        <row r="7944">
          <cell r="B7944" t="str">
            <v>Микробиологическое (культуральное) исследование раневого отделяемого на возбудителей газовой гангрены (Clostridium spp.)</v>
          </cell>
        </row>
        <row r="7945">
          <cell r="B7945" t="str">
            <v>Микробиологическое (культуральное) исследование раневого отделяемого на неспорообразующие анаэробные микроорганизмы</v>
          </cell>
        </row>
        <row r="7946">
          <cell r="B7946" t="str">
            <v>Микробиологическое (культуральное) исследование раневого отделяемого на грибы (дрожжевые, мицелиальные)</v>
          </cell>
        </row>
        <row r="7947">
          <cell r="B7947" t="str">
            <v>Молекулярно-биологическое исследование нативного препарата мягких тканей или парафинового блока на микобактерии туберкулеза (Mycobacterium tuberculosis complex)</v>
          </cell>
        </row>
        <row r="7948">
          <cell r="B7948" t="str">
            <v>Определение ДНК Mycobacterium tuberculosis complex (микобактерии туберкулеза) в нативном препарате мягких тканей или парафиновом блоке методом ПЦР</v>
          </cell>
        </row>
        <row r="7949">
          <cell r="B7949" t="str">
            <v>Молекулярно-биологическое исследование нативного препарата мягких тканей или парафинового блока для дифференциации видов Mycobacterium tuberculosis complex (M. tuberculosis, M. bovis, M. bovis BCG)</v>
          </cell>
        </row>
        <row r="7950">
          <cell r="B7950" t="str">
            <v>Определение ДНК Mycobacterium tuberculosis complex (M. tuberculosis, M. bovis, M. bovis BCG) с дифференциацией вида в препарате мягких тканей или парафиновом блоке методом ПЦР</v>
          </cell>
        </row>
        <row r="7951">
          <cell r="B7951" t="str">
            <v>Микробиологическое (культуральное) исследование раневого отделяемого на микобактерий туберкулеза (Mycobacterium tuberculosis complex)</v>
          </cell>
        </row>
        <row r="7952">
          <cell r="B7952" t="str">
            <v>Микробиологическое (культуральное) исследование раневого отделяемого на плотных питательных средах на микобактерий туберкулеза (Mycobacterium tuberculosis complex)</v>
          </cell>
        </row>
        <row r="7953">
          <cell r="B7953" t="str">
            <v>Микробиологическое (культуральное) исследование раневого отделяемого на жидких питательных средах на микобактерий туберкулеза (Mycobacterium tuberculosis complex)</v>
          </cell>
        </row>
        <row r="7954">
          <cell r="B7954" t="str">
            <v>Микроскопическое исследование раневого отделяемого на микобактерий туберкулеза (Mycobacterium tuberculosis)</v>
          </cell>
        </row>
        <row r="7955">
          <cell r="B7955" t="str">
            <v>Молекулярно-биологическое исследование раневого отделяемого на микобактерий туберкулеза (Mycobacterium tuberculosis)</v>
          </cell>
        </row>
        <row r="7956">
          <cell r="B7956" t="str">
            <v>Молекулярно-биологическое исследование раневого отделяемого на микобактерий туберкулеза (Mycobacterium tuberculosis) методом ПЦР</v>
          </cell>
        </row>
        <row r="7957">
          <cell r="B7957" t="str">
            <v>Микробиологическое (культуральное) исследование костной ткани на аэробные и факультативно-анаэробные микроорганизмы</v>
          </cell>
        </row>
        <row r="7958">
          <cell r="B7958" t="str">
            <v>Микробиологическое (культуральное) исследование костной ткани на неспорообразующие анаэробные микроорганизмы</v>
          </cell>
        </row>
        <row r="7959">
          <cell r="B7959" t="str">
            <v>Микробиологическое (культуральное) исследование костной ткани на микобактерии туберкулеза (Mycobacterium tuberculosis complex)</v>
          </cell>
        </row>
        <row r="7960">
          <cell r="B7960" t="str">
            <v>Микробиологическое (культуральное) исследование костной ткани на плотных питательных средах на микобактерии туберкулеза (Mycobacterium tuberculosis complex)</v>
          </cell>
        </row>
        <row r="7961">
          <cell r="B7961" t="str">
            <v>Микробиологическое (культуральное) исследование костной ткани на жидких питательных средах на микобактерии туберкулеза (Mycobacterium tuberculosis complex)</v>
          </cell>
        </row>
        <row r="7962">
          <cell r="B7962" t="str">
            <v>Молекулярно-биологическое исследование костного мозга на цитомегаловирус (Cytomegalovirus)</v>
          </cell>
        </row>
        <row r="7963">
          <cell r="B7963" t="str">
            <v>Молекулярно-биологическое исследование костного мозга на вирус Эпштейна-Барра (Epstein - Barr virus)</v>
          </cell>
        </row>
        <row r="7964">
          <cell r="B7964" t="str">
            <v>Молекулярно-биологическое исследование костного мозга на вирус герпеса человека 6 типа (HHV6)</v>
          </cell>
        </row>
        <row r="7965">
          <cell r="B7965" t="str">
            <v>Молекулярно-биологическое исследование нативного препарата костной ткани или парафинового блока на микобактерии туберкулеза (Mycobacterium tuberculosis complex)</v>
          </cell>
        </row>
        <row r="7966">
          <cell r="B7966" t="str">
            <v>Определение ДНК микобактерии туберкулеза (Mycobacterium tuberculosis complex) в нативном препарате костной ткани или парафиновом блоке методом ПЦР</v>
          </cell>
        </row>
        <row r="7967">
          <cell r="B7967" t="str">
            <v>Молекулярно-биологическое исследование нативного препарата костной ткани или парафинового блока для дифференциации видов Mycobacterium tuberculosis complex (M. tuberculosis, M. bovis, M. bovis BCG)</v>
          </cell>
        </row>
        <row r="7968">
          <cell r="B7968" t="str">
            <v>Определение ДНК Mycobacterium tuberculosis complex (M. tuberculosis, M. bovis, M. bovis BCG) с дифференциацией вида в нативном препарате костной ткани или парафиновом блоке методом ПЦР</v>
          </cell>
        </row>
        <row r="7969">
          <cell r="B7969" t="str">
            <v>Микробиологическое (культуральное) исследование синовиальной жидкости на гонококк (Neisseria gonorrhoeae)</v>
          </cell>
        </row>
        <row r="7970">
          <cell r="B7970" t="str">
            <v>Микробиологическое (культуральное) исследование синовиальной жидкости на менингококк (Neisseria meningitidis)</v>
          </cell>
        </row>
        <row r="7971">
          <cell r="B7971" t="str">
            <v>Микробиологическое (культуральное) исследование синовиальной жидкости на микобактерии туберкулеза (Mycobacterium tuberculosis complex)</v>
          </cell>
        </row>
        <row r="7972">
          <cell r="B7972" t="str">
            <v>Микробиологическое (культуральное) исследование синовиальной жидкости на плотных питательных средах на микобактерии туберкулеза (Mycobacterium tuberculosis complex)</v>
          </cell>
        </row>
        <row r="7973">
          <cell r="B7973" t="str">
            <v>Микробиологическое (культуральное) исследование синовиальной жидкости на жидких питательных средах на микобактерии туберкулеза (Mycobacterium tuberculosis complex)</v>
          </cell>
        </row>
        <row r="7974">
          <cell r="B7974" t="str">
            <v>Микробиологическое (культуральное) исследование синовиальной жидкости на аэробные и факультативно-анаэробные микроорганизмы</v>
          </cell>
        </row>
        <row r="7975">
          <cell r="B7975" t="str">
            <v>Молекулярно-биологическое исследование синовиальной жидкости на вирус Эпштейна - Барр (Epstein - Barr virus)</v>
          </cell>
        </row>
        <row r="7976">
          <cell r="B7976" t="str">
            <v>Определение ДНК вируса Эпштейна - Барр (Epstein - Barr virus) в синовиальной жидкости методом ПЦР, качественное исследование</v>
          </cell>
        </row>
        <row r="7977">
          <cell r="B7977" t="str">
            <v>Определение ДНК вируса Эпштейна - Барр (Epstein - Barr virus) в синовиальной жидкости методом ПЦР, количественное исследование</v>
          </cell>
        </row>
        <row r="7978">
          <cell r="B7978" t="str">
            <v>Микробиологическое (культуральное) исследование синовиальной жидкости на грибы (дрожжевые, мицелиальные)</v>
          </cell>
        </row>
        <row r="7979">
          <cell r="B7979" t="str">
            <v>Молекулярно-биологическое исследование синовиальной жидкости на Streptococcus pyogenes (SGA)</v>
          </cell>
        </row>
        <row r="7980">
          <cell r="B7980" t="str">
            <v>Определение ДНК Streptococcus pyogenes (SGA) в синовиальной жидкости методом ПЦР, качественное исследование</v>
          </cell>
        </row>
        <row r="7981">
          <cell r="B7981" t="str">
            <v>Определение ДНК Streptococcus pyogenes (SGA) в синовиальной жидкости методом ПЦР, количественное исследование</v>
          </cell>
        </row>
        <row r="7982">
          <cell r="B7982" t="str">
            <v>Молекулярно-биологическое исследование синовиальной жидкости на хламидию трахоматис (Chlamydia trachomatis)</v>
          </cell>
        </row>
        <row r="7983">
          <cell r="B7983" t="str">
            <v>Определение ДНК хламидии трахоматис (Chlamydia trachomatis) в синовиальной жидкости методом ПЦР</v>
          </cell>
        </row>
        <row r="7984">
          <cell r="B7984" t="str">
            <v>Микробиологическое (культуральное) исследование синовиальной жидкости на бруцеллы (Brucella spp.)</v>
          </cell>
        </row>
        <row r="7985">
          <cell r="B7985" t="str">
            <v>Молекулярно-биологическое исследование синовиальной жидкости на бруцеллы (Brucella spp.)</v>
          </cell>
        </row>
        <row r="7986">
          <cell r="B7986" t="str">
            <v>Определение ДНК бруцелл (Brucella spp.) в синовиальной жидкости методом ПЦР</v>
          </cell>
        </row>
        <row r="7987">
          <cell r="B7987" t="str">
            <v>Молекулярно-биологическое исследование синовиальной жидкости на возбудителей иксодовых клещевых боррелиозов группы Borrelia burgdorferi sensu lato</v>
          </cell>
        </row>
        <row r="7988">
          <cell r="B7988" t="str">
            <v>Определение ДНК возбудителей иксодовых клещевых боррелиозов группы Borrelia burgdorferi sensu lato в синовиальной жидкости методом ПЦР</v>
          </cell>
        </row>
        <row r="7989">
          <cell r="B7989" t="str">
            <v>Молекулярно-биологическое исследование синовиальной жидкости на микобактерии туберкулеза (Mycobacterium tuberculosis complex)</v>
          </cell>
        </row>
        <row r="7990">
          <cell r="B7990" t="str">
            <v>Определение ДНК микобактерий туберкулеза (Mycobacterium tuberculosis complex) в синовиальной жидкости методом ПЦР</v>
          </cell>
        </row>
        <row r="7991">
          <cell r="B7991" t="str">
            <v>Молекулярно-биологическое исследование синовиальной жидкости на Mycobacterium tuberculosis complex (M. tuberculosis, M. bovis, M. bovis BCG) с дифференциацией вида</v>
          </cell>
        </row>
        <row r="7992">
          <cell r="B7992" t="str">
            <v>Определение ДНК Mycobacterium tuberculosis complex (M. tuberculosis, M. bovis, M. bovis BCG) с дифференциацией вида в синовиальной жидкости методом ПЦР</v>
          </cell>
        </row>
        <row r="7993">
          <cell r="B7993" t="str">
            <v>Молекулярно-биологическое исследование нативного препарата тканей суставной сумки или парафинового блока на микобактерии туберкулеза (Mycobacterium tuberculosis complex)</v>
          </cell>
        </row>
        <row r="7994">
          <cell r="B7994" t="str">
            <v>Определение ДНК микобактерий туберкулеза (Mycobacterium tuberculosis complex) в нативном препарате тканей суставной сумки или парафиновом блоке</v>
          </cell>
        </row>
        <row r="7995">
          <cell r="B7995" t="str">
            <v>Молекулярно-биологическое исследование нативного препарата тканей суставной сумки или парафинового блока для дифференциации видов Mycobacterium tuberculosis complex (M. tuberculosis, M. bovis, M. bovis BCG)</v>
          </cell>
        </row>
        <row r="7996">
          <cell r="B7996" t="str">
            <v>Определение ДНК Mycobacterium tuberculosis complex (M. tuberculosis, M. bovis, M. bovis BCG) с дифференциацией вида в нативном препарате суставной сумки или парафиновом блоке методом ПЦР</v>
          </cell>
        </row>
        <row r="7997">
          <cell r="B7997" t="str">
            <v>Микроскопическое исследование синовиальной жидкости на микобактерий туберкулеза (Mycobacterium tuberculosis)</v>
          </cell>
        </row>
        <row r="7998">
          <cell r="B7998" t="str">
            <v>Микробиологическое (культуральное) исследование крови на стерильность</v>
          </cell>
        </row>
        <row r="7999">
          <cell r="B7999" t="str">
            <v>Микробиологическое (культуральное) исследование крови на тифо-паратифозную группу микроорганизмов</v>
          </cell>
        </row>
        <row r="8000">
          <cell r="B8000" t="str">
            <v>Микробиологическое (культуральное) исследование крови на бруцеллы (Brucella spp.)</v>
          </cell>
        </row>
        <row r="8001">
          <cell r="B8001" t="str">
            <v>Микробиологическое (культуральное) исследование крови на лептоспиры (Leptospira interrogans)</v>
          </cell>
        </row>
        <row r="8002">
          <cell r="B8002" t="str">
            <v>Микробиологическое (культуральное) исследование крови на мицелиальные грибы</v>
          </cell>
        </row>
        <row r="8003">
          <cell r="B8003" t="str">
            <v>Микробиологическое (культуральное) исследование крови на дрожжевые грибы</v>
          </cell>
        </row>
        <row r="8004">
          <cell r="B8004" t="str">
            <v>Микробиологическое (культуральное) исследование крови на облигатные анаэробные микроорганизмы</v>
          </cell>
        </row>
        <row r="8005">
          <cell r="B8005" t="str">
            <v>Микробиологическое (культуральное) исследование крови на микобактерии туберкулеза (Mycobacterium tuberculosis complex)</v>
          </cell>
        </row>
        <row r="8006">
          <cell r="B8006" t="str">
            <v>Микробиологическое (культуральное) исследование крови на плотных питательных средах на микобактерии туберкулеза (Mycobacterium tuberculosis complex)</v>
          </cell>
        </row>
        <row r="8007">
          <cell r="B8007" t="str">
            <v>Микробиологическое (культуральное) исследование крови на жидких питательных средах на микобактерии туберкулеза (Mycobacterium tuberculosis complex)</v>
          </cell>
        </row>
        <row r="8008">
          <cell r="B8008" t="str">
            <v>Микроскопическое исследование "толстой капли" и "тонкого" мазка крови на малярийные плазмодии</v>
          </cell>
        </row>
        <row r="8009">
          <cell r="B8009" t="str">
            <v>Микроскопическое исследование мазка крови на микрофилярии</v>
          </cell>
        </row>
        <row r="8010">
          <cell r="B8010" t="str">
            <v>Молекулярно-биологическое исследование крови на вирус Эпштейна-Барра (Epstein - Barr virus)</v>
          </cell>
        </row>
        <row r="8011">
          <cell r="B8011" t="str">
            <v>Определение ДНК вируса Эпштейна-Барр (Epstein - Barr virus) методом ПЦР в периферической и пуповинной крови, качественное исследование</v>
          </cell>
        </row>
        <row r="8012">
          <cell r="B8012" t="str">
            <v>Определение ДНК вируса Эпштейна-Барр (Epstein - Barr virus) методом ПЦР в периферической и пуповинной крови, количественное исследование</v>
          </cell>
        </row>
        <row r="8013">
          <cell r="B8013" t="str">
            <v>Молекулярно-биологическое исследование крови на хламидии (Chlamydia spp.)</v>
          </cell>
        </row>
        <row r="8014">
          <cell r="B8014" t="str">
            <v>Определение ДНК хламидий (Chlamydia spp.) в крови методом ПЦР</v>
          </cell>
        </row>
        <row r="8015">
          <cell r="B8015" t="str">
            <v>Молекулярно-биологическое исследование крови на токсоплазмы (Toxoplasma gondii)</v>
          </cell>
        </row>
        <row r="8016">
          <cell r="B8016" t="str">
            <v>Определение ДНК токсоплазмы (Toxoplasma gondii) методом ПЦР в периферической и пуповинной крови</v>
          </cell>
        </row>
        <row r="8017">
          <cell r="B8017" t="str">
            <v>Микроскопическое исследование пунктатов органов кроветворения (костный мозг, селезенка, лимфатические узлы) на лейшмании (Leishmania spp.)</v>
          </cell>
        </row>
        <row r="8018">
          <cell r="B8018" t="str">
            <v>Микроскопическое исследование пунктатов органов кроветворения (костный мозг, селезенка, лимфатические узлы) на трипаносомы (Trypanosoma spp.)</v>
          </cell>
        </row>
        <row r="8019">
          <cell r="B8019" t="str">
            <v>Исследование микробиоценоза кишечника (дисбактериоз)</v>
          </cell>
        </row>
        <row r="8020">
          <cell r="B8020" t="str">
            <v>Исследование микробиоценоза кишечника (дисбактериоз) культуральными методами</v>
          </cell>
        </row>
        <row r="8021">
          <cell r="B8021" t="str">
            <v>Молекулярно-биологическое исследование крови на цитомегаловирус (Cytomegalovirus)</v>
          </cell>
        </row>
        <row r="8022">
          <cell r="B8022" t="str">
            <v>Определение ДНК цитомегаловируса (Cytomegalovirus) методом ПЦР в периферической и пуповинной крови, качественное исследование</v>
          </cell>
        </row>
        <row r="8023">
          <cell r="B8023" t="str">
            <v>Определение ДНК цитомегаловируса (Cytomegalovirus) методом ПЦР в периферической и пуповинной крови, количественное исследование</v>
          </cell>
        </row>
        <row r="8024">
          <cell r="B8024" t="str">
            <v>Молекулярно-биологическое исследование крови на вирус гепатита C (Hepatitis C virus)</v>
          </cell>
        </row>
        <row r="8025">
          <cell r="B8025" t="str">
            <v>Определение РНК вируса гепатита C (Hepatitis C virus) в крови методом ПЦР, качественное исследование</v>
          </cell>
        </row>
        <row r="8026">
          <cell r="B8026" t="str">
            <v>Определение РНК вируса гепатита C (Hepatitis C virus) в крови методом ПЦР, количественное исследование</v>
          </cell>
        </row>
        <row r="8027">
          <cell r="B8027" t="str">
            <v>Определение генотипа вируса гепатита C (Hepatitis C virus)</v>
          </cell>
        </row>
        <row r="8028">
          <cell r="B8028" t="str">
            <v>Молекулярно-биологическое исследование крови на вирус гепатита B (Hepatitis B virus)</v>
          </cell>
        </row>
        <row r="8029">
          <cell r="B8029" t="str">
            <v>Определение ДНК вируса гепатита B (Hepatitis B virus) в крови методом ПЦР, качественное исследование</v>
          </cell>
        </row>
        <row r="8030">
          <cell r="B8030" t="str">
            <v>Определение ДНК вируса гепатита B (Hepatitis B virus) в крови методом ПЦР, количественное исследование</v>
          </cell>
        </row>
        <row r="8031">
          <cell r="B8031" t="str">
            <v>Определение генотипа вируса гепатита B (Hepatitis B virus)</v>
          </cell>
        </row>
        <row r="8032">
          <cell r="B8032" t="str">
            <v>Определение мутаций устойчивости вируса гепатита B</v>
          </cell>
        </row>
        <row r="8033">
          <cell r="B8033" t="str">
            <v>Молекулярно-биологическое исследование крови на вирус иммунодефицита человека ВИЧ-1 (Human immunodeficiency virus HIV-1)</v>
          </cell>
        </row>
        <row r="8034">
          <cell r="B8034" t="str">
            <v>Количественное определение РНК вируса иммунодефицита человека ВИЧ-1 (Human immunodeficiency virus HIV-1) в плазме крови методом ПЦР</v>
          </cell>
        </row>
        <row r="8035">
          <cell r="B8035" t="str">
            <v>Определение РНК вируса иммунодефицита человека методом ПЦР, качественное исследование</v>
          </cell>
        </row>
        <row r="8036">
          <cell r="B8036" t="str">
            <v>Определение РНК вируса иммунодефицита человека методом NASBA, качественное исследование</v>
          </cell>
        </row>
        <row r="8037">
          <cell r="B8037" t="str">
            <v>Определение ДНК вируса иммунодефицита человека методом ПЦР, качественное исследование</v>
          </cell>
        </row>
        <row r="8038">
          <cell r="B8038" t="str">
            <v>Молекулярно-генетическое исследование плазмы крови на наличие мутаций лекарственной резистентности в РНК вируса иммунодефицита человека ВИЧ-1 (Human immunodeficiency virus HIV-1)</v>
          </cell>
        </row>
        <row r="8039">
          <cell r="B8039" t="str">
            <v>Определение мутаций лекарственной устойчивости в РНК вируса иммунодефицита человека методом секвенирования</v>
          </cell>
        </row>
        <row r="8040">
          <cell r="B8040" t="str">
            <v>Молекулярно-биологическое исследование крови на вирус гепатита D (Hepatitis D virus)</v>
          </cell>
        </row>
        <row r="8041">
          <cell r="B8041" t="str">
            <v>Определение РНК вируса гепатита D (Hepatitis D virus) в крови методом ПЦР, качественное исследование</v>
          </cell>
        </row>
        <row r="8042">
          <cell r="B8042" t="str">
            <v>Определение РНК вируса гепатита D (Hepatitis D virus) в крови методом ПЦР, количественное исследование</v>
          </cell>
        </row>
        <row r="8043">
          <cell r="B8043" t="str">
            <v>Молекулярно-биологическое исследование крови на вирус герпеса человека 7 типа (Herpes-virus 7)</v>
          </cell>
        </row>
        <row r="8044">
          <cell r="B8044" t="str">
            <v>Определение ДНК вируса герпеса человека 7 типа в крови методом ПЦР (Herpes-virus 7)</v>
          </cell>
        </row>
        <row r="8045">
          <cell r="B8045" t="str">
            <v>Молекулярно-биологическое исследование крови на Treponema pallidum</v>
          </cell>
        </row>
        <row r="8046">
          <cell r="B8046" t="str">
            <v>Определение ДНК Treponema pallidum в крови методом ПЦР</v>
          </cell>
        </row>
        <row r="8047">
          <cell r="B8047" t="str">
            <v>Молекулярно-биологическое исследование крови на вирус гепатита G</v>
          </cell>
        </row>
        <row r="8048">
          <cell r="B8048" t="str">
            <v>Определение РНК вируса гепатита G в крови методом ПЦР</v>
          </cell>
        </row>
        <row r="8049">
          <cell r="B8049" t="str">
            <v>Молекулярно-биологическое исследование пунктата органов кроветворения (лимфатический узел) на вирус герпеса 6 типа (Herpes simplex virus)</v>
          </cell>
        </row>
        <row r="8050">
          <cell r="B8050" t="str">
            <v>Молекулярно-биологическое исследование пунктата органов кроветворения (лимфатический узел) на токсоплазмы (Toxoplasma gondii)</v>
          </cell>
        </row>
        <row r="8051">
          <cell r="B8051" t="str">
            <v>Определение ДНК токсоплазмы (Toxoplasma gondii) в пунктате органов кроветворения (лимфатический узел)</v>
          </cell>
        </row>
        <row r="8052">
          <cell r="B8052" t="str">
            <v>Микроскопия крови для обнаружения морул анаплазмы фагоцитофиллум Anaplasma phagocytophillum</v>
          </cell>
        </row>
        <row r="8053">
          <cell r="B8053" t="str">
            <v>Молекулярно-биологическое исследование крови на вирус гепатита A (Hepatitis A virus)</v>
          </cell>
        </row>
        <row r="8054">
          <cell r="B8054" t="str">
            <v>Определение РНК вируса гепатита A (Hepatitis A virus) в крови методом ПЦР</v>
          </cell>
        </row>
        <row r="8055">
          <cell r="B8055" t="str">
            <v>Молекулярно-биологическое исследование крови на вирус гепатита E (Hepatitis E virus)</v>
          </cell>
        </row>
        <row r="8056">
          <cell r="B8056" t="str">
            <v>Определение РНК вируса гепатита E (Hepatitis E virus) в крови методом ПЦР</v>
          </cell>
        </row>
        <row r="8057">
          <cell r="B8057" t="str">
            <v>Молекулярно-биологическое исследование периферической и пуповинной крови на парвовирус B19 (Parvovirus B19)</v>
          </cell>
        </row>
        <row r="8058">
          <cell r="B8058" t="str">
            <v>Определение ДНК парвовируса B19 (Parvovirus B19) методом ПЦР в периферической и пуповинной крови, качественное исследование</v>
          </cell>
        </row>
        <row r="8059">
          <cell r="B8059" t="str">
            <v>Определение ДНК парвовируса B19 (Parvovirus B19) методом ПЦР в периферической и пуповинной крови, количественное исследование</v>
          </cell>
        </row>
        <row r="8060">
          <cell r="B8060" t="str">
            <v>Молекулярно-биологическое исследование периферической и пуповинной крови на вирус герпеса 6 типа (HHV6)</v>
          </cell>
        </row>
        <row r="8061">
          <cell r="B8061" t="str">
            <v>Определение ДНК вируса герпеса 6 типа (HHV6) методом ПЦР в периферической и пуповинной крови, качественное исследование</v>
          </cell>
        </row>
        <row r="8062">
          <cell r="B8062" t="str">
            <v>Определение ДНК вируса герпеса 6 типа (HHV6) методом ПЦР в периферической и пуповинной крови, количественное исследование</v>
          </cell>
        </row>
        <row r="8063">
          <cell r="B8063" t="str">
            <v>Микроскопия крови для обнаружения морул эрлихии мурис и эрлихии чафенсис (Ehrlichia muris, Ehrlichia chaffeensis)</v>
          </cell>
        </row>
        <row r="8064">
          <cell r="B8064" t="str">
            <v>Молекулярно-биологическое исследование крови на вирус простого герпеса (Herpes simplex virus)</v>
          </cell>
        </row>
        <row r="8065">
          <cell r="B8065" t="str">
            <v>Определение ДНК вируса простого герпеса 1 и 2 типов (Herpes simplex virus types 1, 2) методом ПЦР в крови, качественное исследование</v>
          </cell>
        </row>
        <row r="8066">
          <cell r="B8066" t="str">
            <v>Определение ДНК простого герпеса 1 и 2 типов (Herpes simplex virus types 1, 2) методом ПЦР в крови, количественное исследование</v>
          </cell>
        </row>
        <row r="8067">
          <cell r="B8067" t="str">
            <v>Молекулярно-биологическое исследование крови на листерии (Listeria monocytogenes)</v>
          </cell>
        </row>
        <row r="8068">
          <cell r="B8068" t="str">
            <v>Определение ДНК листерий (Listeria monocytogenes) методом ПЦР в крови, качественное исследование</v>
          </cell>
        </row>
        <row r="8069">
          <cell r="B8069" t="str">
            <v>Определение ДНК листерий (Listeria monocytogenes) методом ПЦР в крови, количественное исследование</v>
          </cell>
        </row>
        <row r="8070">
          <cell r="B8070" t="str">
            <v>Молекулярно-биологическое исследование крови на Pseudomonas aeruginosa</v>
          </cell>
        </row>
        <row r="8071">
          <cell r="B8071" t="str">
            <v>Определение ДНК Pseudomonas aeruginosa методом ПЦР в крови, качественное исследование</v>
          </cell>
        </row>
        <row r="8072">
          <cell r="B8072" t="str">
            <v>Определение ДНК Pseudomonas aeruginosa методом ПЦР в крови, количественное исследование</v>
          </cell>
        </row>
        <row r="8073">
          <cell r="B8073" t="str">
            <v>Молекулярно-биологическое исследование периферической и пуповинной крови на вирус краснухи (Rubella virus)</v>
          </cell>
        </row>
        <row r="8074">
          <cell r="B8074" t="str">
            <v>Определение РНК вируса краснухи (Rubella virus) методом ПЦР в периферической и пуповинной крови, качественное исследование</v>
          </cell>
        </row>
        <row r="8075">
          <cell r="B8075" t="str">
            <v>Определение РНК вируса краснухи (Rubella virus) методом ПЦР в периферической и пуповинной крови, количественное исследование</v>
          </cell>
        </row>
        <row r="8076">
          <cell r="B8076" t="str">
            <v>Молекулярно-биологическое исследование крови на Streptococcus pyogenes (SGA)</v>
          </cell>
        </row>
        <row r="8077">
          <cell r="B8077" t="str">
            <v>Определение ДНК Streptococcus pyogenes (SGA) в крови методом ПЦР в крови, качественное исследование</v>
          </cell>
        </row>
        <row r="8078">
          <cell r="B8078" t="str">
            <v>Определение ДНК Streptococcus pyogenes (SGA) в крови методом ПЦР в крови, количественное исследование</v>
          </cell>
        </row>
        <row r="8079">
          <cell r="B8079" t="str">
            <v>Молекулярно-биологическое исследование крови на Streptococcus agalactiae (SGB)</v>
          </cell>
        </row>
        <row r="8080">
          <cell r="B8080" t="str">
            <v>Определение ДНК Streptococcus agalactiae (SGB) в крови методом ПЦР в крови, качественное исследование</v>
          </cell>
        </row>
        <row r="8081">
          <cell r="B8081" t="str">
            <v>Определение ДНК Streptococcus agalactiae (SGB) в крови методом ПЦР в крови, количественное исследование</v>
          </cell>
        </row>
        <row r="8082">
          <cell r="B8082" t="str">
            <v>Молекулярно-биологическое исследование крови на вирус ветряной оспы и опоясывающего лишая (Varicella-Zoster virus)</v>
          </cell>
        </row>
        <row r="8083">
          <cell r="B8083" t="str">
            <v>Определение ДНК вируса ветряной оспы и опоясывающего лишая (Varicella-Zoster virus) в крови методом ПЦР, качественное исследование</v>
          </cell>
        </row>
        <row r="8084">
          <cell r="B8084" t="str">
            <v>Определение ДНК вируса ветряной оспы и опоясывающего лишая (Varicella-Zoster virus) в крови методом ПЦР, количественное исследование</v>
          </cell>
        </row>
        <row r="8085">
          <cell r="B8085" t="str">
            <v>Молекулярно-биологическое исследование крови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086">
          <cell r="B808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качественное исследование</v>
          </cell>
        </row>
        <row r="8087">
          <cell r="B808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количественное исследование</v>
          </cell>
        </row>
        <row r="8088">
          <cell r="B8088" t="str">
            <v>Молекулярно-биологическое исследование крови на гемофильную палочку (Haemophilus influenzae)</v>
          </cell>
        </row>
        <row r="8089">
          <cell r="B8089" t="str">
            <v>Определение ДНК гемофильной палочки (Haemophilus influenzae) в крови методом ПЦР, качественное исследование</v>
          </cell>
        </row>
        <row r="8090">
          <cell r="B8090" t="str">
            <v>Определение ДНК гемофильной палочки (Haemophilus influenzae) в крови методом ПЦР, количественное исследование</v>
          </cell>
        </row>
        <row r="8091">
          <cell r="B8091" t="str">
            <v>Молекулярно-биологическое исследование крови на менингококк (Neisseria meningitidis)</v>
          </cell>
        </row>
        <row r="8092">
          <cell r="B8092" t="str">
            <v>Определение ДНК менингококка (Neisseria meningitidis) в крови методом ПЦР</v>
          </cell>
        </row>
        <row r="8093">
          <cell r="B8093" t="str">
            <v>Молекулярно-биологическое исследование крови на пневмококк (Streptococcus pneumoniae) методом ПЦР</v>
          </cell>
        </row>
        <row r="8094">
          <cell r="B8094" t="str">
            <v>Определение ДНК пневмококка (Streptococcus pneumoniae) в крови методом ПЦР</v>
          </cell>
        </row>
        <row r="8095">
          <cell r="B8095" t="str">
            <v>Молекулярно-биологическое исследование крови на микобактерии туберкулеза (Mycobacterium tuberculosis complex) в крови</v>
          </cell>
        </row>
        <row r="8096">
          <cell r="B8096" t="str">
            <v>Определение ДНК микобактерий туберкулеза (Mycobacterium tuberculosis complex) в крови методом ПЦР</v>
          </cell>
        </row>
        <row r="8097">
          <cell r="B8097" t="str">
            <v>Молекулярно-биологическое исследование крови на Mycobacterium tuberculosis complex (M. tuberculosis, M. bovis, M. bovis BCG) с дифференциацией видов</v>
          </cell>
        </row>
        <row r="8098">
          <cell r="B8098" t="str">
            <v>Определение ДНК Mycobacterium tuberculosis complex (M. tuberculosis, M. bovis, M. bovis BCG) с дифференциацией вида в крови методом ПЦР</v>
          </cell>
        </row>
        <row r="8099">
          <cell r="B8099" t="str">
            <v>Микробиологическое (культуральное) исследование костного мозга на бруцеллы (Brucella spp.)</v>
          </cell>
        </row>
        <row r="8100">
          <cell r="B8100" t="str">
            <v>Молекулярно-биологическое исследование крови на бруцеллы (Brucella spp.)</v>
          </cell>
        </row>
        <row r="8101">
          <cell r="B8101" t="str">
            <v>Определение ДНК бруцелл (Brucella spp.) в крови методом ПЦР</v>
          </cell>
        </row>
        <row r="8102">
          <cell r="B8102" t="str">
            <v>Молекулярно-биологическое исследование костного мозга на бруцеллы (Brucella spp.)</v>
          </cell>
        </row>
        <row r="8103">
          <cell r="B8103" t="str">
            <v>Определение ДНК бруцелл (Brucella spp.) в костном мозге методом ПЦР</v>
          </cell>
        </row>
        <row r="8104">
          <cell r="B8104" t="str">
            <v>Молекулярно-биологическое исследование крови на бабезии (Babesias spp.)</v>
          </cell>
        </row>
        <row r="8105">
          <cell r="B8105" t="str">
            <v>Определение ДНК бабезий (Babesia spp.) в крови методом ПЦР</v>
          </cell>
        </row>
        <row r="8106">
          <cell r="B8106" t="str">
            <v>Молекулярно-биологическое исследование крови на возбудителей иксодовых клещевых боррелиозов группы Borrelia burgdorferi sensu lato</v>
          </cell>
        </row>
        <row r="8107">
          <cell r="B8107" t="str">
            <v>Определение ДНК возбудителей иксодовых клещевых боррелиозов группы Borrelia burgdorferi sensu lato в крови методом ПЦР</v>
          </cell>
        </row>
        <row r="8108">
          <cell r="B8108" t="str">
            <v>Молекулярно-биологическое исследование крови на возбудителя иксодового клещевого боррелиоза - Borrelia miyamotoi</v>
          </cell>
        </row>
        <row r="8109">
          <cell r="B8109" t="str">
            <v>Определение ДНК возбудителя иксодового клещевого боррелиоза - Borrelia miyamotoi в крови методом ПЦР</v>
          </cell>
        </row>
        <row r="8110">
          <cell r="B8110" t="str">
            <v>Молекулярно-биологическое исследование крови на анаплазму фагоцитофиллум (Anaplasma phagocytophillum)</v>
          </cell>
        </row>
        <row r="8111">
          <cell r="B8111" t="str">
            <v>Определение ДНК анаплазмы фагоцитофиллум (Anaplasma phagocytophillum) в крови методом ПЦР</v>
          </cell>
        </row>
        <row r="8112">
          <cell r="B8112" t="str">
            <v>Молекулярно-биологическое исследование крови на возбудителей моноцитарного эрлихиоза человека: Ehrlichia muris, Ehrlichia chaffeensis</v>
          </cell>
        </row>
        <row r="8113">
          <cell r="B8113" t="str">
            <v>Определение ДНК эрлихии мурис и эрлихии чафенсис (Ehrlichia muris, Ehrlichia chaffeensis) в крови методом ПЦР</v>
          </cell>
        </row>
        <row r="8114">
          <cell r="B8114" t="str">
            <v>Молекулярно-биологическое исследование крови на коксиеллу Бернета (Coxiella burnetii)</v>
          </cell>
        </row>
        <row r="8115">
          <cell r="B8115" t="str">
            <v>Определение ДНК коксиеллы Бернета (Coxiella burnetii) в крови методом ПЦР</v>
          </cell>
        </row>
        <row r="8116">
          <cell r="B8116" t="str">
            <v>Молекулярно-биологическое исследование крови на лептоспиру интерроганс (Leptospira interrogans)</v>
          </cell>
        </row>
        <row r="8117">
          <cell r="B8117" t="str">
            <v>Определение ДНК лептоспиры интерроганс (Leptospira interrogans) в крови методом ПЦР</v>
          </cell>
        </row>
        <row r="8118">
          <cell r="B8118" t="str">
            <v>Молекулярно-биологическое исследование крови на вирус Крымской-Конго геморрагической лихорадки (Crimean-Congo hemorrhagic fever)</v>
          </cell>
        </row>
        <row r="8119">
          <cell r="B8119" t="str">
            <v>Определение РНК вируса Крымской-Конго геморрагической лихорадки (Crimean-Congo hemorrhagic fever) в крови методом ПЦР</v>
          </cell>
        </row>
        <row r="8120">
          <cell r="B8120" t="str">
            <v>Микробиологическое (культуральное) исследование крови на риккетсии - возбудителей сыпного тифа</v>
          </cell>
        </row>
        <row r="8121">
          <cell r="B8121" t="str">
            <v>Молекулярно-биологическое исследование крови на риккетсии - возбудителей сыпного тифа</v>
          </cell>
        </row>
        <row r="8122">
          <cell r="B8122" t="str">
            <v>Определение ДНК риккетсий - возбудителей сыпного тифа в крови методом ПЦР</v>
          </cell>
        </row>
        <row r="8123">
          <cell r="B8123" t="str">
            <v>Микробиологическое (культуральное) исследование крови на риккетсии - возбудителей клещевых пятнистых лихорадок</v>
          </cell>
        </row>
        <row r="8124">
          <cell r="B8124" t="str">
            <v>Молекулярно-биологическое исследование крови на риккетсии - возбудителей клещевых пятнистых лихорадок</v>
          </cell>
        </row>
        <row r="8125">
          <cell r="B8125" t="str">
            <v>Определение ДНК риккетсий - возбудителей клещевых пятнистых лихорадок в крови методом ПЦР</v>
          </cell>
        </row>
        <row r="8126">
          <cell r="B8126" t="str">
            <v>Молекулярно-биологическое исследование крови на хантавирусы - возбудителей геморрагической лихорадки с почечным синдромом</v>
          </cell>
        </row>
        <row r="8127">
          <cell r="B8127" t="str">
            <v>Определение РНК хантавирусов - возбудителей геморрагической лихорадки с почечным синдромом в крови методом ПЦР</v>
          </cell>
        </row>
        <row r="8128">
          <cell r="B8128" t="str">
            <v>Молекулярно-биологическое исследование крови на вирус Западного Нила (West Nile virus)</v>
          </cell>
        </row>
        <row r="8129">
          <cell r="B8129" t="str">
            <v>Определение РНК вируса Западного Нила (West Nile virus) в крови методом ПЦР</v>
          </cell>
        </row>
        <row r="8130">
          <cell r="B8130" t="str">
            <v>Молекулярно-биологическое исследование крови на малярийные плазмодии</v>
          </cell>
        </row>
        <row r="8131">
          <cell r="B8131" t="str">
            <v>Определение ДНК малярийных плазмодиев в крови методом ПЦР</v>
          </cell>
        </row>
        <row r="8132">
          <cell r="B8132" t="str">
            <v>Молекулярно-биологическое исследование крови на плазмодий фальципарум (Plasmodium falciparum)</v>
          </cell>
        </row>
        <row r="8133">
          <cell r="B8133" t="str">
            <v>Определение ДНК плазмодия фальципарум (Plasmodium falciparum) в крови методом ПЦР</v>
          </cell>
        </row>
        <row r="8134">
          <cell r="B8134" t="str">
            <v>Молекулярно-биологическое исследование крови на плазмодий вивакс (Plasmodium vivax)</v>
          </cell>
        </row>
        <row r="8135">
          <cell r="B8135" t="str">
            <v>Определение ДНК плазмодия вивакс (Plasmodium vivax) в крови методом ПЦР</v>
          </cell>
        </row>
        <row r="8136">
          <cell r="B8136" t="str">
            <v>Молекулярно-биологическое исследование крови на плазмодий овале (Plasmodium ovale)</v>
          </cell>
        </row>
        <row r="8137">
          <cell r="B8137" t="str">
            <v>Определение ДНК плазмодия овале (Plasmodium ovale) в крови методом ПЦР</v>
          </cell>
        </row>
        <row r="8138">
          <cell r="B8138" t="str">
            <v>Молекулярно-биологическое исследование крови на плазмодий маляре (Plasmodium malariae)</v>
          </cell>
        </row>
        <row r="8139">
          <cell r="B8139" t="str">
            <v>Определение ДНК плазмодия маляре (Plasmodium malariae) в крови методом ПЦР</v>
          </cell>
        </row>
        <row r="8140">
          <cell r="B8140" t="str">
            <v>Молекулярно-биологическое исследование крови на плазмодий ноулези (Plasmodium knowlesi)</v>
          </cell>
        </row>
        <row r="8141">
          <cell r="B8141" t="str">
            <v>Определение ДНК плазмодия ноулези (Plasmodium knowlesi) методом ПЦР</v>
          </cell>
        </row>
        <row r="8142">
          <cell r="B8142" t="str">
            <v>Микроскопическое исследование тонкого мазка крови на малярийные плазмодии (Plasmodium)</v>
          </cell>
        </row>
        <row r="8143">
          <cell r="B8143" t="str">
            <v>Молекулярно-биологическое исследование крови на возбудителей брюшного тифа и паратифов (S. typhi/paratyphi A/B/C)</v>
          </cell>
        </row>
        <row r="8144">
          <cell r="B8144" t="str">
            <v>Определение ДНК возбудителей брюшного тифа и паратифов (S. typhi/paratyphi A/B/C) в крови методом ПЦР</v>
          </cell>
        </row>
        <row r="8145">
          <cell r="B8145" t="str">
            <v>Экспресс-определение антибиотикочувствительности и антибиотикотерапии к эндотоксинам в крови и ее компонентах</v>
          </cell>
        </row>
        <row r="8146">
          <cell r="B8146" t="str">
            <v>Определение антител к амебе звездчатой (Acanthamoeba astronyxis) в крови</v>
          </cell>
        </row>
        <row r="8147">
          <cell r="B8147" t="str">
            <v>Определение антител к амебе Кастеллани (Acanthamoeba castellani) в крови</v>
          </cell>
        </row>
        <row r="8148">
          <cell r="B8148" t="str">
            <v>Определение антител к амебе Кульбертсона (Acanthamoeba culbertsoni) в крови</v>
          </cell>
        </row>
        <row r="8149">
          <cell r="B8149" t="str">
            <v>Определение антител к амебе всеядной (Acanthamoeba polyphaga) в крови</v>
          </cell>
        </row>
        <row r="8150">
          <cell r="B8150" t="str">
            <v>Определение антител классов M, G (IgM, IgG) к аденовирусу (Adenovirus) в крови</v>
          </cell>
        </row>
        <row r="8151">
          <cell r="B8151" t="str">
            <v>Определение антител к грибам рода аспергиллы (Aspergillus spp.) в крови</v>
          </cell>
        </row>
        <row r="8152">
          <cell r="B8152" t="str">
            <v>Определение антител к бабезиям (Babesia spp.) в крови</v>
          </cell>
        </row>
        <row r="8153">
          <cell r="B8153" t="str">
            <v>Определение антител к возбудителям иксодовых клещевых боррелиозов группы Borrelia burgdorferi sensu lato в крови</v>
          </cell>
        </row>
        <row r="8154">
          <cell r="B8154" t="str">
            <v>Определение антител класса M (IgM) к возбудителям иксодовых клещевых боррелиозов группы Borrelia burgdorferi sensu lato в крови</v>
          </cell>
        </row>
        <row r="8155">
          <cell r="B8155" t="str">
            <v>Определение антител класса G (IgG) к возбудителям иксодовых клещевых боррелиозов группы Borrelia burgdorferi sensu lato в крови</v>
          </cell>
        </row>
        <row r="8156">
          <cell r="B8156" t="str">
            <v>Определение суммарных антител к возбудителям иксодовых клещевых боррелиозов группы Borrelia burgdorferi sensu lato в крови</v>
          </cell>
        </row>
        <row r="8157">
          <cell r="B8157" t="str">
            <v>Определение антител к бруцеллам (Brucella spp.) в крови</v>
          </cell>
        </row>
        <row r="8158">
          <cell r="B8158" t="str">
            <v>Определение антител к бруцеллам (Brucella spp.) в реакции агглютинации Хеддльсона</v>
          </cell>
        </row>
        <row r="8159">
          <cell r="B8159" t="str">
            <v>Определение антител к бруцеллам (Brucella spp) в реакции агглютинации Райта</v>
          </cell>
        </row>
        <row r="8160">
          <cell r="B8160" t="str">
            <v>Определение неполных антител к бруцеллам (Brucella spp.) в реакции Кумбса</v>
          </cell>
        </row>
        <row r="8161">
          <cell r="B8161" t="str">
            <v>Определение суммарных антител к бруцеллам (Brucella spp.)</v>
          </cell>
        </row>
        <row r="8162">
          <cell r="B8162" t="str">
            <v>Определение антител к хламидиям (Chlamydia spp.) в крови</v>
          </cell>
        </row>
        <row r="8163">
          <cell r="B8163" t="str">
            <v>Определение антител класса A к хламидиям (Chlamydia spp.) в крови</v>
          </cell>
        </row>
        <row r="8164">
          <cell r="B8164" t="str">
            <v>Определение антител класса M к хламидиям (Chlamydia spp.) в крови</v>
          </cell>
        </row>
        <row r="8165">
          <cell r="B8165" t="str">
            <v>Определение антител класса G к хламидиям (Chlamydia spp.) в крови</v>
          </cell>
        </row>
        <row r="8166">
          <cell r="B8166" t="str">
            <v>Определение антител классов A, M, G (IgA, IgM, IgG) к хламидии пневмонии (Chlamydia pheumoniae) в крови</v>
          </cell>
        </row>
        <row r="8167">
          <cell r="B8167" t="str">
            <v>Определение антител классов A, M, G (IgA, IgM, IgG) к хламидии птичьей (Chlamydia psitaci) в крови</v>
          </cell>
        </row>
        <row r="8168">
          <cell r="B8168" t="str">
            <v>Определение антител к хламидии трахоматис (Chlamydia trachomatis) в крови</v>
          </cell>
        </row>
        <row r="8169">
          <cell r="B8169" t="str">
            <v>Определение антител класса A (IgA) к хламидии трахоматис (Chlamydia trachomatis) в крови</v>
          </cell>
        </row>
        <row r="8170">
          <cell r="B8170" t="str">
            <v>Определение антител класса M (IgM) к хламидии трахоматис (Chlamydia trachomatis) в крови</v>
          </cell>
        </row>
        <row r="8171">
          <cell r="B8171" t="str">
            <v>Определение антител класса G (IgG) к хламидии трахоматис (Chlamydia trachomatis) в крови</v>
          </cell>
        </row>
        <row r="8172">
          <cell r="B8172" t="str">
            <v>Определение антител к вирусу Коксаки (Coxsacki virus) в крови</v>
          </cell>
        </row>
        <row r="8173">
          <cell r="B8173" t="str">
            <v>Определение антител к коксиелле Бернета (Coxiella burnetii) в крови</v>
          </cell>
        </row>
        <row r="8174">
          <cell r="B8174" t="str">
            <v>Определение IgM фаза 2 антител к коксиелле Бернета (Coxiella burnetii) в крови</v>
          </cell>
        </row>
        <row r="8175">
          <cell r="B8175" t="str">
            <v>Определение IgG фаза 2 антител к коксиелле Бернета (Coxiella burnetii) в крови</v>
          </cell>
        </row>
        <row r="8176">
          <cell r="B8176" t="str">
            <v>Определение IgA фаза 1 антител к коксиелле Бернета (Coxiella burnetii) в крови</v>
          </cell>
        </row>
        <row r="8177">
          <cell r="B8177" t="str">
            <v>Определение IgG фаза 1 антител к коксиелле Бернета (Coxiella burnetii) в крови</v>
          </cell>
        </row>
        <row r="8178">
          <cell r="B8178" t="str">
            <v>Определение суммарных антител к коксиелле Бернета (Coxiella burnetii) в крови</v>
          </cell>
        </row>
        <row r="8179">
          <cell r="B8179" t="str">
            <v>Определение антител к цитомегаловирусу (Cytomegalovirus) в крови</v>
          </cell>
        </row>
        <row r="8180">
          <cell r="B8180" t="str">
            <v>Определение антител классов M, G (IgM, IgG) к цитомегаловирусу (Cytomegalovirus) в крови</v>
          </cell>
        </row>
        <row r="8181">
          <cell r="B8181" t="str">
            <v>Определение антител класса G (IgG) к цитомегаловирусу (Cytomegalovirus) в крови</v>
          </cell>
        </row>
        <row r="8182">
          <cell r="B8182" t="str">
            <v>Определение антител класса M (IgM) к цитомегаловирусу (Cytomegalovirus) в крови</v>
          </cell>
        </row>
        <row r="8183">
          <cell r="B8183" t="str">
            <v>Определение индекса авидности антител класса G (IgG avidity) к цитомегаловирусу (Cytomegalovirus) в крови</v>
          </cell>
        </row>
        <row r="8184">
          <cell r="B8184" t="str">
            <v>Определение антител класса G (IgG) к эхинококку однокамерному в крови</v>
          </cell>
        </row>
        <row r="8185">
          <cell r="B8185" t="str">
            <v>Определение антител к эхинококку многокамерному (Echinococcus multilocularis) в крови</v>
          </cell>
        </row>
        <row r="8186">
          <cell r="B8186" t="str">
            <v>Определение антител классов A, M, G (IgA, IgM, IgG) к амебе гистолитика (Entamoeba histolytica) в крови</v>
          </cell>
        </row>
        <row r="8187">
          <cell r="B8187" t="str">
            <v>Определение антител классов M, G (IgM, IgG) к вирусу Эпштейна-Барра (Epstein - Barr virus) в крови</v>
          </cell>
        </row>
        <row r="8188">
          <cell r="B8188" t="str">
            <v>Определение антител к капсидному антигену (VCA) вируса Эпштейна-Барр (Epstein - Barr virus) в крови</v>
          </cell>
        </row>
        <row r="8189">
          <cell r="B8189" t="str">
            <v>Определение антител класса M (IgM) к капсидному антигену (VCA) вируса Эпштейна-Барр (Epstein - Barr virus) в крови</v>
          </cell>
        </row>
        <row r="8190">
          <cell r="B8190" t="str">
            <v>Определение антител класса G (IgG) к капсидному антигену (VCA) вируса Эпштейна-Барр (Epstein - Barr virus) в крови</v>
          </cell>
        </row>
        <row r="8191">
          <cell r="B8191" t="str">
            <v>Определение антител класса G (IgG) к ранним белкам (EA) вируса Эпштейна-Барр (Epstein-Barr virus) в крови</v>
          </cell>
        </row>
        <row r="8192">
          <cell r="B8192" t="str">
            <v>Определение антител класса G (IgG) к ядерному антигену (NA) вируса Эпштейна-Барр (Epstein-Barr virus) в крови</v>
          </cell>
        </row>
        <row r="8193">
          <cell r="B8193" t="str">
            <v>Определение антител классов A, M, G (IgM, IgA, IgG) к лямблиям в крови</v>
          </cell>
        </row>
        <row r="8194">
          <cell r="B8194" t="str">
            <v>Определение антител к хеликобактер пилори (Helicobacter pylori) в крови</v>
          </cell>
        </row>
        <row r="8195">
          <cell r="B8195" t="str">
            <v>Определение антител к вирусу гепатита A (Hepatitis A virus) в крови</v>
          </cell>
        </row>
        <row r="8196">
          <cell r="B8196" t="str">
            <v>Определение антител класса M (anti-HAV IgM) к вирусу гепатита A (Hepatitis A virus) в крови</v>
          </cell>
        </row>
        <row r="8197">
          <cell r="B8197" t="str">
            <v>Обнаружение антител класса G (anti-HAV IgG) к вирусу гепатита A (Hepatitis A virus) в крови</v>
          </cell>
        </row>
        <row r="8198">
          <cell r="B8198" t="str">
            <v>Определение антигена (HbeAg) вируса гепатита B (Hepatitis B virus) в крови</v>
          </cell>
        </row>
        <row r="8199">
          <cell r="B8199" t="str">
            <v>Определение антигена (HbsAg) вируса гепатита B (Hepatitis B virus) в крови</v>
          </cell>
        </row>
        <row r="8200">
          <cell r="B8200" t="str">
            <v>Определение антигена (HBsAg) вируса гепатита B (Hepatitis B virus) в крови, качественное исследование</v>
          </cell>
        </row>
        <row r="8201">
          <cell r="B8201" t="str">
            <v>Определение антигена (HBsAg) вируса гепатита B (Hepatitis B virus) в крови, количественное исследование</v>
          </cell>
        </row>
        <row r="8202">
          <cell r="B8202" t="str">
            <v>Определение антигена (HbcAg) вируса гепатита B (Hepatitis B virus) в крови</v>
          </cell>
        </row>
        <row r="8203">
          <cell r="B8203" t="str">
            <v>Определение антител к e-антигену (anti-HBe) вируса гепатита B (Hepatitis B virus) в крови</v>
          </cell>
        </row>
        <row r="8204">
          <cell r="B8204" t="str">
            <v>Определение антител классов к ядерному антигену (HBcAg) вируса гепатита B (Hepatitis B virus) в крови</v>
          </cell>
        </row>
        <row r="8205">
          <cell r="B8205" t="str">
            <v>Определение антител класса M к ядерному антигену (anti-HBc IgM) вируса гепатита B (Hepatitis B virus) в крови</v>
          </cell>
        </row>
        <row r="8206">
          <cell r="B8206" t="str">
            <v>Определение антител класса G к ядерному антигену (anti-HBc IgG) вируса гепатита B (Hepatitis B virus) в крови</v>
          </cell>
        </row>
        <row r="8207">
          <cell r="B8207" t="str">
            <v>Определение антител к поверхностному антигену (HBsAg) вируса гепатита B (Hepatitis B virus) в крови</v>
          </cell>
        </row>
        <row r="8208">
          <cell r="B8208" t="str">
            <v>Определение антител к поверхностному антигену (anti-HBs) вируса гепатита B (Hepatitis B virus) в крови, качественное исследование</v>
          </cell>
        </row>
        <row r="8209">
          <cell r="B8209" t="str">
            <v>Определение антител к поверхностному антигену (anti-HBs) вируса гепатита B (Hepatitis B virus) в крови, количественное исследование</v>
          </cell>
        </row>
        <row r="8210">
          <cell r="B8210" t="str">
            <v>Определение антител к вирусу гепатита C (Hepatitis C virus) в крови</v>
          </cell>
        </row>
        <row r="8211">
          <cell r="B8211" t="str">
            <v>Определение антител класса G (anti-HCV IgG) к вирусу гепатита C (Hepatitis C virus) в крови</v>
          </cell>
        </row>
        <row r="8212">
          <cell r="B8212" t="str">
            <v>Определение суммарных антител классов M и G (anti-HCV IgG и anti-HCV IgM) к вирусу гепатита C (Hepatitis C virus) в крови</v>
          </cell>
        </row>
        <row r="8213">
          <cell r="B8213" t="str">
            <v>Определение антител к вирусу гепатита D (Hepatitis D virus) в крови</v>
          </cell>
        </row>
        <row r="8214">
          <cell r="B8214" t="str">
            <v>Определение антител класса M (anti-HDV IgM) к вирусу гепатита D (Hepatitis D virus) в крови</v>
          </cell>
        </row>
        <row r="8215">
          <cell r="B8215" t="str">
            <v>Определение антител класса G (anti-HDV IgG) к вирусу гепатита D (Hepatitis D virus) в крови</v>
          </cell>
        </row>
        <row r="8216">
          <cell r="B8216" t="str">
            <v>Определение антител к вирусу гепатита E (Hepatitis E virus) в крови</v>
          </cell>
        </row>
        <row r="8217">
          <cell r="B8217" t="str">
            <v>Определение антител класса M (anti-HEV IgM) к вирусу гепатита E (Hepatitis E virus) в крови</v>
          </cell>
        </row>
        <row r="8218">
          <cell r="B8218" t="str">
            <v>Определение антител класса G (anti-HEV IgG) к вирусу гепатита E (Hepatitis E virus) в крови</v>
          </cell>
        </row>
        <row r="8219">
          <cell r="B8219" t="str">
            <v>Определение антител к вирусу простого герпеса (Herpes simplex virus) в крови</v>
          </cell>
        </row>
        <row r="8220">
          <cell r="B8220" t="str">
            <v>Определение антител класса G (IgG) к вирусу простого герпеса 1 типа (Herpes simplex virus 1) в крови</v>
          </cell>
        </row>
        <row r="8221">
          <cell r="B8221" t="str">
            <v>Определение антител класса G (IgG) к вирусу простого герпеса 2 типа (Herpes simplex virus 2) в крови</v>
          </cell>
        </row>
        <row r="8222">
          <cell r="B8222" t="str">
            <v>Определение антител класса M (IgM) к вирусу простого герпеса 1 и 2 типов (Herpes simplex virus types 1, 2) в крови</v>
          </cell>
        </row>
        <row r="8223">
          <cell r="B8223" t="str">
            <v>Определение индекса авидности антител класса G (Ig G avidity) к вирусу простого герпеса (Herpes simplex virus) в крови</v>
          </cell>
        </row>
        <row r="8224">
          <cell r="B8224" t="str">
            <v>Определение авидности антител класса G к вирусу простого герпеса 2 типа (Herpes simplex virus 2)</v>
          </cell>
        </row>
        <row r="8225">
          <cell r="B8225" t="str">
            <v>определение авидности антител класса G к вирусу простого герпеса 1 и 2 типов (Herpes simplex virus types 1, 2)</v>
          </cell>
        </row>
        <row r="8226">
          <cell r="B8226" t="str">
            <v>Определение антител к вирусу герпеса человека 6 типа (Herpes-virus 6) в крови</v>
          </cell>
        </row>
        <row r="8227">
          <cell r="B8227" t="str">
            <v>Определение антител класса G (IgG) к вирусу герпеса человека 6 типа (Human herpes virus 6) в крови</v>
          </cell>
        </row>
        <row r="8228">
          <cell r="B8228" t="str">
            <v>Определение антител классов M, G (IgM, IgG) к вирусу иммунодефицита человека ВИЧ-1 (Human immunodeficiency virus HIV 1) в крови</v>
          </cell>
        </row>
        <row r="8229">
          <cell r="B8229" t="str">
            <v>Определение антител классов M, G (IgM, IgG) к вирусу иммунодефицита человека ВИЧ-2 (Human immunodeficiency virus HIV 2) в крови</v>
          </cell>
        </row>
        <row r="8230">
          <cell r="B8230" t="str">
            <v>Исследование уровня антител классов M, G (IgM, IgG) к вирусу иммунодефицита человека ВИЧ-1/2 и антигена p24 (Human immunodeficiency virus HIV 1/2 + Agp24) в крови</v>
          </cell>
        </row>
        <row r="8231">
          <cell r="B8231" t="str">
            <v>Определение антител к легионелле пневмонии (Legionella pneumophila) в крови</v>
          </cell>
        </row>
        <row r="8232">
          <cell r="B8232" t="str">
            <v>Определение антител к лейшмании (Leischmania) в крови</v>
          </cell>
        </row>
        <row r="8233">
          <cell r="B8233" t="str">
            <v>Определение антител к лептоспире интерроганс (Leptospira interrogans) в крови</v>
          </cell>
        </row>
        <row r="8234">
          <cell r="B8234" t="str">
            <v>Определение антител класса M (IgM) к лептоспире интерроганс (Leptospira interrogans) в крови</v>
          </cell>
        </row>
        <row r="8235">
          <cell r="B8235" t="str">
            <v>Определение антител класса A (IgA) к лептоспире интерроганс (Leptospira interrogans) в крови</v>
          </cell>
        </row>
        <row r="8236">
          <cell r="B8236" t="str">
            <v>Определение антител класса G (IgG) к лептоспире интерроганс (Leptospira interrogans) в крови</v>
          </cell>
        </row>
        <row r="8237">
          <cell r="B8237" t="str">
            <v>Определение суммарных антител к лептоспире интерроганс (Leptospira interrogans) в крови</v>
          </cell>
        </row>
        <row r="8238">
          <cell r="B8238" t="str">
            <v>Определение антител к вирусу лимфоцитарного хориоменингита (Lymphocytic choriomeningitidis) в крови</v>
          </cell>
        </row>
        <row r="8239">
          <cell r="B8239" t="str">
            <v>Определение антител к вирусу кори в крови</v>
          </cell>
        </row>
        <row r="8240">
          <cell r="B8240" t="str">
            <v>Определение антител класса G (IgG) к вирусу кори в крови</v>
          </cell>
        </row>
        <row r="8241">
          <cell r="B8241" t="str">
            <v>Определение антител класса M, (IgM) к вирусу кори в крови</v>
          </cell>
        </row>
        <row r="8242">
          <cell r="B8242" t="str">
            <v>Определение антител классов M, G (IgM, IgG) к микоплазме пневмонии (Mycoplasma pneumoniae) в крови</v>
          </cell>
        </row>
        <row r="8243">
          <cell r="B8243" t="str">
            <v>Определение антител к вирусу Крымской-Конго геморрагической лихорадки (Crimean-Congo hemorrhagic fever virus) в крови</v>
          </cell>
        </row>
        <row r="8244">
          <cell r="B8244" t="str">
            <v>Определение антител класса M (IgM) к вирусу Крымской-Конго геморрагической лихорадки (Crimean-Congo hemorrhagic fever virus) в крови</v>
          </cell>
        </row>
        <row r="8245">
          <cell r="B8245" t="str">
            <v>Определение антител класса G (IgG) к вирусу Крымской-Конго геморрагической лихорадки (Crimean-Congo hemorrhagic fever virus) в крови</v>
          </cell>
        </row>
        <row r="8246">
          <cell r="B8246" t="str">
            <v>Определение суммарных антител к вирусу Крымской-Конго геморрагической лихорадки (Crimean-Congo hemorrhagic fever virus) в крови</v>
          </cell>
        </row>
        <row r="8247">
          <cell r="B8247" t="str">
            <v>Определение антител к возбудителю описторхоза (Opisthorchis felineus) в крови</v>
          </cell>
        </row>
        <row r="8248">
          <cell r="B8248" t="str">
            <v>Определение антител к парвовирусу B19 (Parvovirus B19) в крови</v>
          </cell>
        </row>
        <row r="8249">
          <cell r="B8249" t="str">
            <v>Определение антител класса G (IgG) к парвовирусу B19 (Parvovirus B19) в крови</v>
          </cell>
        </row>
        <row r="8250">
          <cell r="B8250" t="str">
            <v>Определение антител класса M (IgM) к парвовирусу B19 (Parvovirus B19) в крови</v>
          </cell>
        </row>
        <row r="8251">
          <cell r="B8251" t="str">
            <v>Определение антител к плазмодию фальципарум (Plasmodium falciparum) в крови</v>
          </cell>
        </row>
        <row r="8252">
          <cell r="B8252" t="str">
            <v>Определение антител класса G (IgG) к плазмодию фальципарум (Plasmodium falciparum) в крови</v>
          </cell>
        </row>
        <row r="8253">
          <cell r="B8253" t="str">
            <v>Определение суммарных антител к плазмодию фальципарум (Plasmodium falciparum) в крови</v>
          </cell>
        </row>
        <row r="8254">
          <cell r="B8254" t="str">
            <v>Определение антител к респираторному синцитиальному вирусу (Respiratory syncytial virus) в крови</v>
          </cell>
        </row>
        <row r="8255">
          <cell r="B8255" t="str">
            <v>Определение антител к риккетсиям - возбудителям клещевых пятнистых лихорадок (Rickettsia spp.) в крови</v>
          </cell>
        </row>
        <row r="8256">
          <cell r="B8256" t="str">
            <v>Определение суммарных антител к риккетсиям - возбудителям клещевых пятнистых лихорадок (Rickettsia spp.) в крови</v>
          </cell>
        </row>
        <row r="8257">
          <cell r="B8257" t="str">
            <v>Определение антител к вирусу краснухи (Rubella virus) в крови</v>
          </cell>
        </row>
        <row r="8258">
          <cell r="B8258" t="str">
            <v>Определение антител класса G (IgG) к вирусу краснухи (Rubella virus) в крови</v>
          </cell>
        </row>
        <row r="8259">
          <cell r="B8259" t="str">
            <v>Определение антител класса M (IgM) к вирусу краснухи (Rubella virus) в крови</v>
          </cell>
        </row>
        <row r="8260">
          <cell r="B8260" t="str">
            <v>Определение индекса авидности антител класса G (IgG avidity) к вирусу краснухи (Rubella virus) в крови</v>
          </cell>
        </row>
        <row r="8261">
          <cell r="B8261" t="str">
            <v>Определение антител к сальмонелле кишечной (Salmonella enterica) в крови</v>
          </cell>
        </row>
        <row r="8262">
          <cell r="B8262" t="str">
            <v>Определение антител к сальмонелле паратифа A (Salmonella paratyphy A) в крови</v>
          </cell>
        </row>
        <row r="8263">
          <cell r="B8263" t="str">
            <v>Определение антител к сальмонелле паратифа B (Salmonella paratyphy B) в крови</v>
          </cell>
        </row>
        <row r="8264">
          <cell r="B8264" t="str">
            <v>Определение антител к сальмонелле паратифа C (Salmonella paratyphy C) в крови</v>
          </cell>
        </row>
        <row r="8265">
          <cell r="B8265" t="str">
            <v>Определение антител к сальмонелле тифи (Salmonella typhi) в крови</v>
          </cell>
        </row>
        <row r="8266">
          <cell r="B8266" t="str">
            <v>Определение антител к стафилококкам (Staphylococcus spp.) в крови</v>
          </cell>
        </row>
        <row r="8267">
          <cell r="B8267" t="str">
            <v>Определение антител к трихинеллам (Trichinella spp.) в крови</v>
          </cell>
        </row>
        <row r="8268">
          <cell r="B8268" t="str">
            <v>Определение антител к токсокаре собак (Toxocara canis) в крови</v>
          </cell>
        </row>
        <row r="8269">
          <cell r="B8269" t="str">
            <v>Определение антител к токсоплазме (Toxoplasma gondii) в крови</v>
          </cell>
        </row>
        <row r="8270">
          <cell r="B8270" t="str">
            <v>Определение антител класса G (IgG) к токсоплазме (Toxoplasma gondii) в крови</v>
          </cell>
        </row>
        <row r="8271">
          <cell r="B8271" t="str">
            <v>Определение антител класса M (IgM) к токсоплазме (Toxoplasma gondii) в крови</v>
          </cell>
        </row>
        <row r="8272">
          <cell r="B8272" t="str">
            <v>Определение индекса авидности антител класса G (IgG avidity) антител к токсоплазме (Toxoplasma gondii) в крови</v>
          </cell>
        </row>
        <row r="8273">
          <cell r="B8273" t="str">
            <v>Определение антител к бледной трепонеме (Treponema pallidum) в крови</v>
          </cell>
        </row>
        <row r="8274">
          <cell r="B8274" t="str">
            <v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v>
          </cell>
        </row>
        <row r="8275">
          <cell r="B8275" t="str">
            <v>Определение антител к бледной трепонеме (Treponema pallidum) иммуноферментным методом (ИФА) в крови</v>
          </cell>
        </row>
        <row r="8276">
          <cell r="B8276" t="str">
            <v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v>
          </cell>
        </row>
        <row r="8277">
          <cell r="B8277" t="str">
            <v>Определение антител к бледной трепонеме (Treponema pallidum) в реакции непрямой иммунофлюоресценции (РИФ) в ликворе</v>
          </cell>
        </row>
        <row r="8278">
          <cell r="B8278" t="str">
            <v>Определение антител к бледной трепонеме (Treponema pallidum) в нетрепонемных тестах (RPR, РМП, РСК) (качественное и полуколичественное исследование) в ликворе</v>
          </cell>
        </row>
        <row r="8279">
          <cell r="B8279" t="str">
            <v>Определение антител к бледной трепонеме (Treponema pallidum) в реакции пассивной гемагглютинации (РПГА) (качественное и полуколичественное исследование) в ликворе</v>
          </cell>
        </row>
        <row r="8280">
          <cell r="B8280" t="str">
            <v>Определение антител к Treponema pallidum в крови методом иммуноблоттинга</v>
          </cell>
        </row>
        <row r="8281">
          <cell r="B8281" t="str">
            <v>Определение антител к бледной трепонеме (Treponema pallidum) в сыворотке крови реакцией иммунофлюоресценции (РИФ)</v>
          </cell>
        </row>
        <row r="8282">
          <cell r="B8282" t="str">
            <v>Определение антител к трипаносоме бруцеи (Trypanosoma brucei) в крови</v>
          </cell>
        </row>
        <row r="8283">
          <cell r="B8283" t="str">
            <v>Определение антител к вирусу ветряной оспы и опоясывающего лишая (Varicella-Zoster virus) в крови</v>
          </cell>
        </row>
        <row r="8284">
          <cell r="B8284" t="str">
            <v>Определение антител класса G (IgG) к вирусу ветряной оспы и опоясывающего лишая (Varicella-Zoster virus) в крови</v>
          </cell>
        </row>
        <row r="8285">
          <cell r="B8285" t="str">
            <v>Определение антител класса M (IgM) к вирусу ветряной оспы и опоясывающего лишая (Varicella-Zoster virus) в крови</v>
          </cell>
        </row>
        <row r="8286">
          <cell r="B8286" t="str">
            <v>Определение антител к сероварам иерсинии энтероколитика (Yersinia enterocolitica) в крови</v>
          </cell>
        </row>
        <row r="8287">
          <cell r="B8287" t="str">
            <v>Определение антител к вирусу T клеточного лейкоза человека в крови</v>
          </cell>
        </row>
        <row r="8288">
          <cell r="B8288" t="str">
            <v>Определение антител к вирусу клещевого энцефалита в крови</v>
          </cell>
        </row>
        <row r="8289">
          <cell r="B8289" t="str">
            <v>Определение антител класса M (IgM) к вирусу клещевого энцефалита в крови</v>
          </cell>
        </row>
        <row r="8290">
          <cell r="B8290" t="str">
            <v>Определение антител класса G (IgG) к вирусу клещевого энцефалита в крови</v>
          </cell>
        </row>
        <row r="8291">
          <cell r="B8291" t="str">
            <v>Определение суммарных антител к вирусу клещевого энцефалита в крови</v>
          </cell>
        </row>
        <row r="8292">
          <cell r="B8292" t="str">
            <v>Определение антител к хантавирусам, возбудителям геморрагической лихорадки с почечным синдромом в крови</v>
          </cell>
        </row>
        <row r="8293">
          <cell r="B8293" t="str">
            <v>Определение антител класса M (IgM) к хантавирусам, возбудителям геморрагической лихорадки с почечным синдромом в крови</v>
          </cell>
        </row>
        <row r="8294">
          <cell r="B8294" t="str">
            <v>Определение антител класса G (IgG) к хантавирусам, возбудителям геморрагической лихорадки с почечным синдромом в крови</v>
          </cell>
        </row>
        <row r="8295">
          <cell r="B8295" t="str">
            <v>Определение суммарных антител к хантавирусам, возбудителям геморрагической лихорадки с почечным синдромом в крови</v>
          </cell>
        </row>
        <row r="8296">
          <cell r="B8296" t="str">
            <v>Определение антител классов M, G (IgM, IgG) к иерсинии энтероколитика (Yersinia enterocolitica) в крови</v>
          </cell>
        </row>
        <row r="8297">
          <cell r="B8297" t="str">
            <v>Определение антител классов M, G (IgM, IgG) к иерсинии псевдотуберкулеза (Yersinia pseudotuberculosis) в крови</v>
          </cell>
        </row>
        <row r="8298">
          <cell r="B8298" t="str">
            <v>Определение антител классов M, G (IgM, IgG) к шигелле Боуди (Shigella boydii) в крови</v>
          </cell>
        </row>
        <row r="8299">
          <cell r="B8299" t="str">
            <v>Определение антител классов M, G (IgM, IgG) к шигелле дизентерии (Shigella dysenteriae) в крови</v>
          </cell>
        </row>
        <row r="8300">
          <cell r="B8300" t="str">
            <v>Определение антител классов M, G (IgM, IgG) к шигелле Зонне (Shigella sonnei) в крови</v>
          </cell>
        </row>
        <row r="8301">
          <cell r="B8301" t="str">
            <v>Определение антител классов M, G (IgM, IgG) к шигелле Флекснера (Shigella flexneri) в крови</v>
          </cell>
        </row>
        <row r="8302">
          <cell r="B8302" t="str">
            <v>Определение антител к плазмодию вивакс (Plasmodium vivax) в крови</v>
          </cell>
        </row>
        <row r="8303">
          <cell r="B8303" t="str">
            <v>Определение антител класса G (IgG) к плазмодию вивакс (Plasmodium vivax) в крови</v>
          </cell>
        </row>
        <row r="8304">
          <cell r="B8304" t="str">
            <v>Определение антигена вируса гепатита C (Hepatitis C virus) в крови</v>
          </cell>
        </row>
        <row r="8305">
          <cell r="B8305" t="str">
            <v>Определение антител к возбудителю паракоклюша (Bordetella parapertussis) в крови</v>
          </cell>
        </row>
        <row r="8306">
          <cell r="B8306" t="str">
            <v>Определение антител к возбудителю коклюша (Bordetella pertussis) в крови</v>
          </cell>
        </row>
        <row r="8307">
          <cell r="B8307" t="str">
            <v>Определение антител к дифтерийному анатоксину в крови</v>
          </cell>
        </row>
        <row r="8308">
          <cell r="B8308" t="str">
            <v>Определение антител к Clostridium tetani в крови</v>
          </cell>
        </row>
        <row r="8309">
          <cell r="B8309" t="str">
            <v>Определение антител к вирусу Денге в крови</v>
          </cell>
        </row>
        <row r="8310">
          <cell r="B8310" t="str">
            <v>Определение антител класса IgM к вирусу Денге в крови</v>
          </cell>
        </row>
        <row r="8311">
          <cell r="B8311" t="str">
            <v>Определение антител класса IgG к вирусу Денге в крови</v>
          </cell>
        </row>
        <row r="8312">
          <cell r="B8312" t="str">
            <v>Определение антигена вируса клещевого энцефалита в крови</v>
          </cell>
        </row>
        <row r="8313">
          <cell r="B8313" t="str">
            <v>Определение антигена криптококка (Cryptococcus neoformans) в крови</v>
          </cell>
        </row>
        <row r="8314">
          <cell r="B8314" t="str">
            <v>Определение антител к возбудителю менингококка (Neisseria meningitidis) в крови</v>
          </cell>
        </row>
        <row r="8315">
          <cell r="B8315" t="str">
            <v>Определение антител к Шига-токсину в сыворотке крови</v>
          </cell>
        </row>
        <row r="8316">
          <cell r="B8316" t="str">
            <v>Определение NS1 антигена вируса Денге в крови</v>
          </cell>
        </row>
        <row r="8317">
          <cell r="B8317" t="str">
            <v>Определение антител к вирусу паротита (Mumps virus) в крови</v>
          </cell>
        </row>
        <row r="8318">
          <cell r="B8318" t="str">
            <v>Определение антител класса G (IgG) к вирусу паротита (Mumps virus) в крови</v>
          </cell>
        </row>
        <row r="8319">
          <cell r="B8319" t="str">
            <v>Определение антител класса M (IgM) к вирусу паротита (Mumps virus) в крови</v>
          </cell>
        </row>
        <row r="8320">
          <cell r="B8320" t="str">
            <v>Определение антител к хламидии пневмонии (Chlamydophila pneumoniae) в крови</v>
          </cell>
        </row>
        <row r="8321">
          <cell r="B8321" t="str">
            <v>Определение антител к вирусу Западного Нила в крови</v>
          </cell>
        </row>
        <row r="8322">
          <cell r="B8322" t="str">
            <v>Определение антител класса M (IgM) к вирусу Западного Нила в крови</v>
          </cell>
        </row>
        <row r="8323">
          <cell r="B8323" t="str">
            <v>Определение антител класса G (IgG) к вирусу Западного Нила в крови</v>
          </cell>
        </row>
        <row r="8324">
          <cell r="B8324" t="str">
            <v>Определение суммарных антител к вирусу Западного Нила крови</v>
          </cell>
        </row>
        <row r="8325">
          <cell r="B8325" t="str">
            <v>Определение суммарных антител к малярийным плазмодиям в крови</v>
          </cell>
        </row>
        <row r="8326">
          <cell r="B8326" t="str">
            <v>Определение антител к анаплазме фагоцитофиллум (Anaplasma phagocytophillum) в крови</v>
          </cell>
        </row>
        <row r="8327">
          <cell r="B8327" t="str">
            <v>Определение антител класса M (IgM) к анаплазме фагоцитофиллум (Anaplasma phagocytophillum) в крови</v>
          </cell>
        </row>
        <row r="8328">
          <cell r="B8328" t="str">
            <v>Определение антител класса G (IgG) к анаплазме фагоцитофиллум (Anaplasma phagocytophillum) в крови</v>
          </cell>
        </row>
        <row r="8329">
          <cell r="B8329" t="str">
            <v>Определение суммарных антител к анаплазме фагоцитофиллум (Anaplasma phagocytophillum) в крови</v>
          </cell>
        </row>
        <row r="8330">
          <cell r="B8330" t="str">
            <v>Определение антител к возбудителям моноцитарного эрлихиоза человека (Ehrlichia muris, Ehrlichia chaffeensis) в крови</v>
          </cell>
        </row>
        <row r="8331">
          <cell r="B8331" t="str">
            <v>Определение антител класса M (IgM) к возбудителям моноцитарного эрлихиоза человека (Ehrlichia muris, Ehrlichia chaffeensis) в крови</v>
          </cell>
        </row>
        <row r="8332">
          <cell r="B8332" t="str">
            <v>Определение антител класса G (IgG) к возбудителям моноцитарного эрлихиоза человека (Ehrlichia muris, Ehrlichia chaffeensis) в крови</v>
          </cell>
        </row>
        <row r="8333">
          <cell r="B8333" t="str">
            <v>Определение суммарных антител к возбудителям моноцитарного эрлихиоза человека (Ehrlichia muris, Ehrlichia chaffeensis) в крови</v>
          </cell>
        </row>
        <row r="8334">
          <cell r="B8334" t="str">
            <v>Определение антител к риккетсиям - возбудителям сыпного тифа (Rickettsia spp.) в крови</v>
          </cell>
        </row>
        <row r="8335">
          <cell r="B8335" t="str">
            <v>Определение суммарных антител к риккетсиям - возбудителям сыпного тифа (Rickettsia spp.) в крови</v>
          </cell>
        </row>
        <row r="8336">
          <cell r="B8336" t="str">
            <v>Определение антител к трихинеллам (Trichinella spiralis)</v>
          </cell>
        </row>
        <row r="8337">
          <cell r="B8337" t="str">
            <v>Определение антител к возбудителям клонорхоза (Clonorchis sinensis)</v>
          </cell>
        </row>
        <row r="8338">
          <cell r="B8338" t="str">
            <v>Определение антител к аскаридам (Ascaris lumbricoides)</v>
          </cell>
        </row>
        <row r="8339">
          <cell r="B8339" t="str">
            <v>Определение антител к тениидам (Taenia solium, Taeniarhynchus saginatus)</v>
          </cell>
        </row>
        <row r="8340">
          <cell r="B8340" t="str">
            <v>Определение антител к возбудителям стронгиллоидоза (Strongyloides stercoralis)</v>
          </cell>
        </row>
        <row r="8341">
          <cell r="B8341" t="str">
            <v>Определение антител к возбудителям шистосомоза (Schistosoma haemotobium/ mansoni/japonicum)</v>
          </cell>
        </row>
        <row r="8342">
          <cell r="B8342" t="str">
            <v>Определение антител к возбудителям фасциолеза (Fasciola hepatica)</v>
          </cell>
        </row>
        <row r="8343">
          <cell r="B8343" t="str">
            <v>Определение Core-антигена вируса гепатита C (Hepatitis C virus) в крови</v>
          </cell>
        </row>
        <row r="8344">
          <cell r="B8344" t="str">
            <v>Определение антигена плазмодия вивакс (Plasmodium vivax) в крови</v>
          </cell>
        </row>
        <row r="8345">
          <cell r="B8345" t="str">
            <v>Определение антигенов малярийных плазмодиев (Plasmodium) в крови</v>
          </cell>
        </row>
        <row r="8346">
          <cell r="B8346" t="str">
            <v>Определение антигена плазмодия фальципарум (Plasmodium falciparum) в крови</v>
          </cell>
        </row>
        <row r="8347">
          <cell r="B8347" t="str">
            <v>Определение антигенов вируса простого герпеса 1 и 2 типов (Herpes simplex virus types 1, 2) в крови</v>
          </cell>
        </row>
        <row r="8348">
          <cell r="B8348" t="str">
            <v>Определение антигена бруцелл (Brucella spp.) в крови</v>
          </cell>
        </row>
        <row r="8349">
          <cell r="B8349" t="str">
            <v>Определение антигена p24 вируса иммунодефицита человека ВИЧ-1 (Human immunodeficiency virus HIV-1,) в крови</v>
          </cell>
        </row>
        <row r="8350">
          <cell r="B8350" t="str">
            <v>Молекулярно-биологическое исследование нативного препарата ткани селезенки или парафинового блока на Mycobacterium tuberculosis complex (микобактерии туберкулеза)</v>
          </cell>
        </row>
        <row r="8351">
          <cell r="B8351" t="str">
            <v>Определение ДНК Mycobacterium tuberculosis complex (микобактерий туберкулеза) в нативном препарате ткани селезенки или парафиновом блоке</v>
          </cell>
        </row>
        <row r="8352">
          <cell r="B8352" t="str">
            <v>Молекулярно-биологическое исследование нативного препарата ткани селезенки или парафинового блока для дифференциации видов Mycobacterium tuberculosis complex (M. tuberculosis, M. bovis, M. bovis BCG)</v>
          </cell>
        </row>
        <row r="8353">
          <cell r="B8353" t="str">
            <v>Определение ДНК Mycobacterium tuberculosis complex (M. tuberculosis, M. bovis, M. bovis BCG) с дифференциацией вида в нативном препарате ткани селезенки или парафиновом блоке методом ПЦР</v>
          </cell>
        </row>
        <row r="8354">
          <cell r="B8354" t="str">
            <v>Молекулярно-биологическое исследование нативного препарата тканей лимфоузла или парафинового блока на микобактерии туберкулеза (Mycobacterium tuberculosis complex)</v>
          </cell>
        </row>
        <row r="8355">
          <cell r="B8355" t="str">
            <v>Определение ДНК микобактерий туберкулеза (Mycobacterium tuberculosis complex) в нативном препарате тканей лимфоузла или парафиновом блоке</v>
          </cell>
        </row>
        <row r="8356">
          <cell r="B8356" t="str">
            <v>Молекулярно-биологическое исследование нативного препарата тканей лимфоузла или парафинового блока для дифференциации видов Mycobacterium tuberculosis complex (M. tuberculosis, M. bovis, M. bovis BCG)</v>
          </cell>
        </row>
        <row r="8357">
          <cell r="B8357" t="str">
            <v>Определение ДНК Mycobacterium tuberculosis complex (M. tuberculosis, M. bovis, M. bovis BCG) с дифференциацией вида в нативном препарате тканей лимфоузла или парафиновом блоке методом ПЦР</v>
          </cell>
        </row>
        <row r="8358">
          <cell r="B8358" t="str">
            <v>Исследование уровня интерферона-гамма на антигены Mycobacterium tuberculosis complex в крови</v>
          </cell>
        </row>
        <row r="8359">
          <cell r="B8359" t="str">
            <v>Микроскопическое исследование соскоба язвы полости рта на бледную трепонему (Treponema pallidum)</v>
          </cell>
        </row>
        <row r="8360">
          <cell r="B8360" t="str">
            <v>Микробиологическое (культуральное) исследование материала из десневых карманов на неспорообразующие анаэробные микроорганизмы</v>
          </cell>
        </row>
        <row r="8361">
          <cell r="B8361" t="str">
            <v>Микробиологическое (культуральное) исследование абсцессов на неспорообразующие анаэробные микроорганизмы</v>
          </cell>
        </row>
        <row r="8362">
          <cell r="B8362" t="str">
            <v>Микробиологическое (культуральное) исследование отделяемого слизистой полости рта на неспорообразующие анаэробные микроорганизмы</v>
          </cell>
        </row>
        <row r="8363">
          <cell r="B8363" t="str">
            <v>Микробиологическое (культуральное) исследование абсцессов на аэробные и факультативно-анаэробные микроорганизмы</v>
          </cell>
        </row>
        <row r="8364">
          <cell r="B8364" t="str">
            <v>Микробиологическое (культуральное) исследование соскоба полости рта на дрожжевые грибы</v>
          </cell>
        </row>
        <row r="8365">
          <cell r="B8365" t="str">
            <v>Молекулярно-биологическое исследование слюны на цитомегаловирус (Cytomegalovirus)</v>
          </cell>
        </row>
        <row r="8366">
          <cell r="B8366" t="str">
            <v>Определение ДНК цитомегаловируса (Cytomegalovirus) методом ПЦР в слюне, качественное исследование</v>
          </cell>
        </row>
        <row r="8367">
          <cell r="B8367" t="str">
            <v>Определение ДНК цитомегаловируса (Cytomegalovirus) методом ПЦР в слюне, количественное исследование</v>
          </cell>
        </row>
        <row r="8368">
          <cell r="B8368" t="str">
            <v>Молекулярно-биологическое исследование слюны на вирус герпеса человека 6 типа (HHV 6)</v>
          </cell>
        </row>
        <row r="8369">
          <cell r="B8369" t="str">
            <v>Определение ДНК вирус герпеса человека 6 типа (HHV 6) в слюне, количественное исследование</v>
          </cell>
        </row>
        <row r="8370">
          <cell r="B8370" t="str">
            <v>Молекулярно-биологическое исследование слюны на парвовирус B19 (Parvovirus B19)</v>
          </cell>
        </row>
        <row r="8371">
          <cell r="B8371" t="str">
            <v>Определение ДНК парвовируса B19 (Parvo virus B19) методом ПЦР в слюне, качественное исследование</v>
          </cell>
        </row>
        <row r="8372">
          <cell r="B8372" t="str">
            <v>Определение ДНК парвовируса B19 (Parvo virus B19) методом ПЦР в слюне, количественное исследование</v>
          </cell>
        </row>
        <row r="8373">
          <cell r="B8373" t="str">
            <v>Молекулярно-биологическое исследование слюны на вирус краснухи (Rubella virus)</v>
          </cell>
        </row>
        <row r="8374">
          <cell r="B8374" t="str">
            <v>Определение РНК вируса краснухи (Rubella virus) методом ПЦР в слюне, качественное исследование</v>
          </cell>
        </row>
        <row r="8375">
          <cell r="B8375" t="str">
            <v>Определение РНК вируса краснухи (Rubella virus) методом ПЦР в слюне, количественное исследование</v>
          </cell>
        </row>
        <row r="8376">
          <cell r="B8376" t="str">
            <v>Молекулярно-биологическое исследование отделяемого эрозивно-язвенных элементов слизистой оболочки ротовой полости на бледную трепонему (Treponema pallidum)</v>
          </cell>
        </row>
        <row r="8377">
          <cell r="B8377" t="str">
            <v>Определение ДНК бледной трепонемы (Treponema pallidum) в отделяемом эрозивно-язвенных элементов слизистой оболочки ротовой полости методом ПЦР</v>
          </cell>
        </row>
        <row r="8378">
          <cell r="B8378" t="str">
            <v>Микробиологическое (культуральное) исследование отделяемого из полости рта</v>
          </cell>
        </row>
        <row r="8379">
          <cell r="B8379" t="str">
            <v>Молекулярно-биологическое исследование нативного препарата тканей полости рта или парафинового блока на микобактерии туберкулеза (Mycobacterium tuberculosis complex)</v>
          </cell>
        </row>
        <row r="8380">
          <cell r="B8380" t="str">
            <v>Определение ДНК микобактерий туберкулеза (Mycobacterium tuberculosis complex) в нативном препарате тканей полости рта или парафиновом блоке</v>
          </cell>
        </row>
        <row r="8381">
          <cell r="B8381" t="str">
            <v>Молекулярно-биологическое исследование нативного препарата тканей полости рта или парафинового блока для дифференциации видов Mycobacterium tuberculosis complex (M. tuberculosis, M. bovis, M. bovis BCG)</v>
          </cell>
        </row>
        <row r="8382">
          <cell r="B8382" t="str">
            <v>Определение ДНК Mycobacterium tuberculosis complex (M. tuberculosis, M. bovis, M. bovis BCG) с дифференциацией вида в нативном препарате тканей полости рта или парафиновом блоке методом ПЦР</v>
          </cell>
        </row>
        <row r="8383">
          <cell r="B8383" t="str">
            <v>Микробиологическое (культуральное) исследование слизи и пленок с миндалин на палочку дифтерии (Corinebacterium diphtheriae)</v>
          </cell>
        </row>
        <row r="8384">
          <cell r="B8384" t="str">
            <v>Микроскопическое исследование мазков с задней стенки глотки на менингококк (Neisseria meningitidis)</v>
          </cell>
        </row>
        <row r="8385">
          <cell r="B8385" t="str">
            <v>Микробиологическое (культуральное) исследование слизи с задней стенки глотки на менингококк (Neisseria meningitidis)</v>
          </cell>
        </row>
        <row r="8386">
          <cell r="B8386" t="str">
            <v>Микроскопическое исследование мазков с миндалин на гонококк (Neisseria gonorrhoeae)</v>
          </cell>
        </row>
        <row r="8387">
          <cell r="B8387" t="str">
            <v>Микробиологическое (культуральное) исследование слизи с миндалин и задней стенки глотки на аэробные и факультативно-анаэробные микроорганизмы</v>
          </cell>
        </row>
        <row r="8388">
          <cell r="B8388" t="str">
            <v>Микробиологическое (культуральное) исследование смывов из околоносовых полостей на аэробные и факультативно-анаэробные микроорганизмы</v>
          </cell>
        </row>
        <row r="8389">
          <cell r="B8389" t="str">
            <v>Микробиологическое (культуральное) исследование пунктатов из околоносовых полостей на неспорообразующие анаэробные микроорганизмы</v>
          </cell>
        </row>
        <row r="8390">
          <cell r="B8390" t="str">
            <v>Молекулярно-биологическое исследование мазков со слизистой оболочки носоглотки на коронавирусы 229E, OC43, NL63, HKUI (Human Coronavirus)</v>
          </cell>
        </row>
        <row r="8391">
          <cell r="B8391" t="str">
            <v>Определение РНК коронавирусов 229E, OC43, NL63, HKUI (Human Coronavirus) в мазках со слизистой оболочки носоглотки методом ПЦР</v>
          </cell>
        </row>
        <row r="8392">
          <cell r="B8392" t="str">
            <v>Микробиологическое (культуральное) исследование носоглоточных смывов на дрожжевые грибы</v>
          </cell>
        </row>
        <row r="8393">
          <cell r="B8393" t="str">
            <v>Микробиологическое (культуральное) исследование носоглоточных смывов на мицелиальные грибы</v>
          </cell>
        </row>
        <row r="8394">
          <cell r="B8394" t="str">
            <v>Микроскопическое исследование смывов из зева на пневмоцисты (Pneumocestis carinii)</v>
          </cell>
        </row>
        <row r="8395">
          <cell r="B8395" t="str">
            <v>Микроскопическое исследование специфических элементов с миндалин на бледную трепонему (Treponema pallidum)</v>
          </cell>
        </row>
        <row r="8396">
          <cell r="B8396" t="str">
            <v>Молекулярно-биологическое исследование носоглоточных смывов на вирус эпидемического паротита</v>
          </cell>
        </row>
        <row r="8397">
          <cell r="B8397" t="str">
            <v>Определение ДНК вируса эпидемического паротита в носоглоточных смывах методом ПЦР</v>
          </cell>
        </row>
        <row r="8398">
          <cell r="B8398" t="str">
            <v>Молекулярно-биологическое исследование отделяемого верхних дыхательных путей на микоплазму хоминис (Mycoplasma hominis)</v>
          </cell>
        </row>
        <row r="8399">
          <cell r="B8399" t="str">
            <v>Бактериологическое исследование отделяемого из зева на стрептококк группы A (Streptococcus gr. A)</v>
          </cell>
        </row>
        <row r="8400">
          <cell r="B8400" t="str">
            <v>Бактериологическое исследование отделяемого слизистой оболочки ротоглотки на гонококк (Neisseria gonorrhoeae)</v>
          </cell>
        </row>
        <row r="8401">
          <cell r="B8401" t="str">
            <v>Молекулярно-биологическое исследование соскоба из носоглотки на вирус простого герпеса (Herpes simplex virus)</v>
          </cell>
        </row>
        <row r="8402">
          <cell r="B8402" t="str">
            <v>Определение антигена стрептококка группы A (S.pyogenes) в отделяемом верхних дыхательных путей</v>
          </cell>
        </row>
        <row r="8403">
          <cell r="B8403" t="str">
            <v>Молекулярно-биологическое исследование мазков со слизистой оболочки носоглотки на вирус гриппа (Influenza virus)</v>
          </cell>
        </row>
        <row r="8404">
          <cell r="B8404" t="str">
            <v>Определение РНК вируса гриппа A (Influenza virus A) в мазках со слизистой оболочки носоглотки методом ПЦР</v>
          </cell>
        </row>
        <row r="8405">
          <cell r="B8405" t="str">
            <v>Определение РНК вируса гриппа B (Influenza virus B) в мазках со слизистой оболочки носоглотки методом ПЦР</v>
          </cell>
        </row>
        <row r="8406">
          <cell r="B8406" t="str">
            <v>Определение РНК вируса гриппа C (Influenza virus C) в мазках со слизистой оболочки носоглотки методом ПЦР</v>
          </cell>
        </row>
        <row r="8407">
          <cell r="B8407" t="str">
            <v>Молекулярно-биологическое исследование мазков со слизистой оболочки носоглотки на респираторно-синцитиальный вирус (Human Respiratory Syncytial virus)</v>
          </cell>
        </row>
        <row r="8408">
          <cell r="B8408" t="str">
            <v>Определение РНК респираторно-синцитиального вируса (Human Respiratory Syncytial virus) в мазках со слизистой оболочки носоглотки методом ПЦР</v>
          </cell>
        </row>
        <row r="8409">
          <cell r="B8409" t="str">
            <v>Молекулярно-биологическое исследование мазков со слизистой оболочки носоглотки на аденовирус (Human Adenovirus)</v>
          </cell>
        </row>
        <row r="8410">
          <cell r="B8410" t="str">
            <v>Определение ДНК аденовируса (Human Adenovirus) в мазках со слизистой оболочки носоглотки методом ПЦР</v>
          </cell>
        </row>
        <row r="8411">
          <cell r="B8411" t="str">
            <v>Молекулярно-биологическое исследование мазков со слизистой оболочки носоглотки на метапневмовирус (Human Metapneumo virus)</v>
          </cell>
        </row>
        <row r="8412">
          <cell r="B8412" t="str">
            <v>Определение РНК метапневмовируса (Human Metapneumo virus) в мазках со слизистой оболочки носоглотки методом ПЦР</v>
          </cell>
        </row>
        <row r="8413">
          <cell r="B8413" t="str">
            <v>Молекулярно-биологическое исследование мазков со слизистой оболочки носоглотки вирусов парагриппа (Human Parainfluenza virus)</v>
          </cell>
        </row>
        <row r="8414">
          <cell r="B8414" t="str">
            <v>Определение РНК вирусов парагриппа (Human Parainfluenza virus) в мазках со слизистой оболочки носоглотки методом ПЦР</v>
          </cell>
        </row>
        <row r="8415">
          <cell r="B8415" t="str">
            <v>Молекулярно-биологическое исследование мазков со слизистой оболочки носоглотки на риновирусы (Human Rhinovirus)</v>
          </cell>
        </row>
        <row r="8416">
          <cell r="B8416" t="str">
            <v>Определение РНК риновирусов (Human Rhinovirus) в мазках со слизистой оболочки носоглотки методом ПЦР</v>
          </cell>
        </row>
        <row r="8417">
          <cell r="B8417" t="str">
            <v>Молекулярно-биологическое исследование мазков со слизистой оболочки носоглотки на бокавирус (Human Bocavirus)</v>
          </cell>
        </row>
        <row r="8418">
          <cell r="B8418" t="str">
            <v>Определение ДНК бокавируса (Human Bocavirus) в мазках со слизистой оболочки носоглотки методом ПЦР</v>
          </cell>
        </row>
        <row r="8419">
          <cell r="B8419" t="str">
            <v>Молекулярно-биологическое исследование мазков со слизистой оболочки носоглотки на коронавирус ТОРС (SARS-cov)</v>
          </cell>
        </row>
        <row r="8420">
          <cell r="B8420" t="str">
            <v>Определение РНК коронавируса ТОРС (SARS-cov) в мазках со слизистой оболочки носоглотки методом ПЦР</v>
          </cell>
        </row>
        <row r="8421">
          <cell r="B8421" t="str">
            <v>Молекулярно-биологическое исследование мазков со слизистой оболочки носоглотки на коронавирус БВРС (MERS-cov)</v>
          </cell>
        </row>
        <row r="8422">
          <cell r="B8422" t="str">
            <v>Определение РНК коронавируса БВРС (MERS-cov) в мазках со слизистой оболочки носоглотки методом ПЦР</v>
          </cell>
        </row>
        <row r="8423">
          <cell r="B8423" t="str">
            <v>Молекулярно-биологическое исследование мазков со слизистой оболочки носоглотки на Mycoplasma pneumoniae</v>
          </cell>
        </row>
        <row r="8424">
          <cell r="B8424" t="str">
            <v>Определение ДНК Mycoplasma pneumoniae в мазках со слизистой оболочки носоглотки методом ПЦР</v>
          </cell>
        </row>
        <row r="8425">
          <cell r="B8425" t="str">
            <v>Молекулярно-биологическое исследование мазков со слизистой оболочки носоглотки на Chlamydophila pneumoniae</v>
          </cell>
        </row>
        <row r="8426">
          <cell r="B8426" t="str">
            <v>Определение ДНК Chlamydophila pneumoniae в мазках со слизистой оболочки носоглотки методом ПЦР</v>
          </cell>
        </row>
        <row r="8427">
          <cell r="B8427" t="str">
            <v>Молекулярно-биологическое исследование мазков со слизистой оболочки носоглотки на возбудители коклюша (Bordetella pertussis, Bordetella parapertussis, Bordetella bronchiseprica)</v>
          </cell>
        </row>
        <row r="8428">
          <cell r="B8428" t="str">
            <v>Определение ДНК возбудителей коклюша (Bordetella pertussis, Bordetella parapertussis, Bordetella bronchiseprica) в мазках со слизистой оболочки носоглотки методом ПЦР</v>
          </cell>
        </row>
        <row r="8429">
          <cell r="B8429" t="str">
            <v>Молекулярно-биологическое исследование мазков со слизистой оболочки носоглотки на возбудитель дифтерии (Corynebacterium diphtheriae)</v>
          </cell>
        </row>
        <row r="8430">
          <cell r="B8430" t="str">
            <v>Определение ДНК возбудителя дифтерии (Corynebacterium diphtheriae) в мазках со слизистой оболочки носоглотки методом ПЦР</v>
          </cell>
        </row>
        <row r="8431">
          <cell r="B8431" t="str">
            <v>Молекулярно-биологическое исследование мазков со слизистой оболочки носоглотки на Streptococcus pneumoniae</v>
          </cell>
        </row>
        <row r="8432">
          <cell r="B8432" t="str">
            <v>Определение ДНК Streptococcus pneumoniae в мазках со слизистой оболочки носоглотки методом ПЦР, количественное исследование</v>
          </cell>
        </row>
        <row r="8433">
          <cell r="B8433" t="str">
            <v>Молекулярно-биологическое исследование мазков со слизистой оболочки носоглотки на Haemophilus influenzae</v>
          </cell>
        </row>
        <row r="8434">
          <cell r="B8434" t="str">
            <v>Определение ДНК Haemophilus influenzae в мазках со слизистой оболочки носоглотки методом ПЦР количественное исследование</v>
          </cell>
        </row>
        <row r="8435">
          <cell r="B8435" t="str">
            <v>Молекулярно-биологическое исследование мазков со слизистой оболочки носоглотки на Moraxella catarrhalis</v>
          </cell>
        </row>
        <row r="8436">
          <cell r="B8436" t="str">
            <v>Определение ДНК Moraxella catarrhalis в мазках со слизистой оболочки носоглотки методом ПЦР количественное исследование</v>
          </cell>
        </row>
        <row r="8437">
          <cell r="B8437" t="str">
            <v>Молекулярно-биологическое исследование мазков со слизистой оболочки носоглотки на Staphylococcus aureus</v>
          </cell>
        </row>
        <row r="8438">
          <cell r="B8438" t="str">
            <v>Определение ДНК Staphylococcus aureus в мазках со слизистой оболочки носоглотки методом ПЦР, количественное исследование</v>
          </cell>
        </row>
        <row r="8439">
          <cell r="B8439" t="str">
            <v>Молекулярно-биологическое исследование мазков со слизистой оболочки носоглотки на Streptococcus pyogenes</v>
          </cell>
        </row>
        <row r="8440">
          <cell r="B8440" t="str">
            <v>Определение ДНК Streptococcus pyogenes в мазках со слизистой оболочки носоглотки методом ПЦР, количественное исследование</v>
          </cell>
        </row>
        <row r="8441">
          <cell r="B8441" t="str">
            <v>Молекулярно-биологическое исследование мазков со слизистой оболочки ротоглотки на вирус гриппа (Influenza virus)</v>
          </cell>
        </row>
        <row r="8442">
          <cell r="B8442" t="str">
            <v>Определение РНК вируса гриппа A (Influenza virus A) в мазках со слизистой оболочки ротоглотки методом ПЦР</v>
          </cell>
        </row>
        <row r="8443">
          <cell r="B8443" t="str">
            <v>Определение РНК вируса гриппа B (Influenza virus B) в мазках со слизистой оболочки ротоглотки методом ПЦР</v>
          </cell>
        </row>
        <row r="8444">
          <cell r="B8444" t="str">
            <v>Определение РНК вируса гриппа C (Influenza virus C) в мазках со слизистой оболочки ротоглотки методом ПЦР</v>
          </cell>
        </row>
        <row r="8445">
          <cell r="B8445" t="str">
            <v>Молекулярно-биологическое исследование мазков со слизистой оболочки ротоглотки на респираторно-синцитиальный вирус (Human Respiratory Syncytial virus)</v>
          </cell>
        </row>
        <row r="8446">
          <cell r="B8446" t="str">
            <v>Определение РНК респираторно-синцитиального вируса (Human Respiratory Syncytial virus) в мазках со слизистой оболочки ротоглотки методом ПЦР</v>
          </cell>
        </row>
        <row r="8447">
          <cell r="B8447" t="str">
            <v>Молекулярно-биологическое исследование мазков со слизистой оболочки ротоглотки на аденовирус (Human Adenovirus)</v>
          </cell>
        </row>
        <row r="8448">
          <cell r="B8448" t="str">
            <v>Определение ДНК аденовируса (Human Adenovirus) в мазках со слизистой оболочки ротоглотки методом ПЦР</v>
          </cell>
        </row>
        <row r="8449">
          <cell r="B8449" t="str">
            <v>Молекулярно-биологическое исследование мазков со слизистой оболочки ротоглотки на метапневмовирус (Human Metapneumovirus)</v>
          </cell>
        </row>
        <row r="8450">
          <cell r="B8450" t="str">
            <v>Определение РНК метапневмовируса (Human Metapneumovirus) в мазках со слизистой оболочки ротоглотки методом ПЦР</v>
          </cell>
        </row>
        <row r="8451">
          <cell r="B8451" t="str">
            <v>Молекулярно-биологическое исследование мазков со слизистой оболочки ротоглотки вирусов парагриппа (Human Parainfluenza virus)</v>
          </cell>
        </row>
        <row r="8452">
          <cell r="B8452" t="str">
            <v>Определение РНК вирусов парагриппа (Human Parainfluenza virus) в мазках со слизистой оболочки ротоглотки методом ПЦР</v>
          </cell>
        </row>
        <row r="8453">
          <cell r="B8453" t="str">
            <v>Молекулярно-биологическое исследование мазков со слизистой оболочки ротоглотки на риновирусы (Human Rhinovirus)</v>
          </cell>
        </row>
        <row r="8454">
          <cell r="B8454" t="str">
            <v>Определение РНК риновирусов (Human Rhinovirus) в мазках со слизистой оболочки ротоглотки методом ПЦР</v>
          </cell>
        </row>
        <row r="8455">
          <cell r="B8455" t="str">
            <v>Молекулярно-биологическое исследование мазков со слизистой оболочки ротоглотки на бокавирус (Human Bocavirus)</v>
          </cell>
        </row>
        <row r="8456">
          <cell r="B8456" t="str">
            <v>Определение ДНК бокавируса (Human Bocavirus) в мазках со слизистой оболочки ротоглотки методом ПЦР</v>
          </cell>
        </row>
        <row r="8457">
          <cell r="B8457" t="str">
            <v>Молекулярно-биологическое исследование мазков со слизистой оболочки ротоглотки на коронавирусы 229E, OC43, NL63, HKUI (Human Coronavirus)</v>
          </cell>
        </row>
        <row r="8458">
          <cell r="B8458" t="str">
            <v>Определение РНК коронавирусов 229E, OC43, NL63, HKUI (Human Coronavirus) в мазках со слизистой оболочки ротоглотки методом ПЦР</v>
          </cell>
        </row>
        <row r="8459">
          <cell r="B8459" t="str">
            <v>Молекулярно-биологическое исследование мазков со слизистой оболочки ротоглотки на коронавирус ТОРС (SARS-cov)</v>
          </cell>
        </row>
        <row r="8460">
          <cell r="B8460" t="str">
            <v>Определение РНК коронавируса ТОРС (SARS-cov) в мазках со слизистой оболочки ротоглотки методом ПЦР</v>
          </cell>
        </row>
        <row r="8461">
          <cell r="B8461" t="str">
            <v>Молекулярно-биологическое исследование мазков со слизистой оболочки ротоглотки на коронавирус БВРС (MERS-cov)</v>
          </cell>
        </row>
        <row r="8462">
          <cell r="B8462" t="str">
            <v>Определение РНК коронавируса БВРС (MERS-cov) в мазках со слизистой оболочки ротоглотки методом ПЦР</v>
          </cell>
        </row>
        <row r="8463">
          <cell r="B8463" t="str">
            <v>Молекулярно-биологическое исследование мазков со слизистой оболочки ротоглотки на Mycoplasma pneumoniae</v>
          </cell>
        </row>
        <row r="8464">
          <cell r="B8464" t="str">
            <v>Определение ДНК Mycoplasma pneumoniae в мазках со слизистой оболочки ротоглотки методом ПЦР</v>
          </cell>
        </row>
        <row r="8465">
          <cell r="B8465" t="str">
            <v>Молекулярно-биологическое исследование мазков со слизистой оболочки ротоглотки на Chlamydophila pneumoniae</v>
          </cell>
        </row>
        <row r="8466">
          <cell r="B8466" t="str">
            <v>Определение ДНК Chlamydophila pneumoniae в мазках со слизистой оболочки ротоглотки методом ПЦР</v>
          </cell>
        </row>
        <row r="8467">
          <cell r="B8467" t="str">
            <v>Молекулярно-биологическое исследование мазков со слизистой оболочки ротоглотки на возбудителей коклюша (Bordetella pertussis, Bordetella parapertussis, Bordetella bronchiseprica)</v>
          </cell>
        </row>
        <row r="8468">
          <cell r="B8468" t="str">
            <v>Определение ДНК возбудителей коклюша (Bordetella pertussis, Bordetella parapertussis, Bordetella bronchiseprica) в мазках со слизистой оболочки ротоглотки методом ПЦР</v>
          </cell>
        </row>
        <row r="8469">
          <cell r="B8469" t="str">
            <v>Молекулярно-биологическое исследование мазков со слизистой оболочки ротоглотки на возбудителя дифтерии (Corynebacterium diphtheriae)</v>
          </cell>
        </row>
        <row r="8470">
          <cell r="B8470" t="str">
            <v>Определение ДНК возбудителя дифтерии (Corynebacterium diphtheriae) в мазках со слизистой оболочки ротоглотки методом ПЦР</v>
          </cell>
        </row>
        <row r="8471">
          <cell r="B8471" t="str">
            <v>Молекулярно-биологическое исследование мазков со слизистой оболочки ротоглотки на Streptococcus pneumoniae</v>
          </cell>
        </row>
        <row r="8472">
          <cell r="B8472" t="str">
            <v>Определение ДНК Streptococcus pneumoniae в мазках со слизистой оболочки ротоглотки методом ПЦР, количественное исследование</v>
          </cell>
        </row>
        <row r="8473">
          <cell r="B8473" t="str">
            <v>Молекулярно-биологическое исследование мазков со слизистой оболочки ротоглотки на Haemophilus influenzae</v>
          </cell>
        </row>
        <row r="8474">
          <cell r="B8474" t="str">
            <v>Определение ДНК Haemophilus influenzae в мазках со слизистой оболочки ротоглотки методом ПЦР, количественное исследование</v>
          </cell>
        </row>
        <row r="8475">
          <cell r="B8475" t="str">
            <v>Молекулярно-биологическое исследование мазков со слизистой оболочки ротоглотки на Moraxella catarrhalis</v>
          </cell>
        </row>
        <row r="8476">
          <cell r="B8476" t="str">
            <v>Определение ДНК Moraxella catarrhalis в мазках со слизистой оболочки ротоглотки методом ПЦР, количественное исследование</v>
          </cell>
        </row>
        <row r="8477">
          <cell r="B8477" t="str">
            <v>Молекулярно-биологическое исследование мазков со слизистой оболочки ротоглотки на Staphylococcus aureus</v>
          </cell>
        </row>
        <row r="8478">
          <cell r="B8478" t="str">
            <v>Определение ДНК Staphylococcus aureus в мазках со слизистой оболочки ротоглотки методом ПЦР, количественное исследование</v>
          </cell>
        </row>
        <row r="8479">
          <cell r="B8479" t="str">
            <v>Молекулярно-биологическое исследование мазков со слизистой оболочки ротоглотки на Streptococcus pyogenes</v>
          </cell>
        </row>
        <row r="8480">
          <cell r="B8480" t="str">
            <v>Определение ДНК Streptococcus pyogenes в мазках со слизистой оболочки ротоглотки методом ПЦР, количественное исследование</v>
          </cell>
        </row>
        <row r="8481">
          <cell r="B8481" t="str">
            <v>Молекулярно-биологическое исследование мазков со слизистой оболочки ротоглотки на парвовирус B19 (Parvovirus B19)</v>
          </cell>
        </row>
        <row r="8482">
          <cell r="B8482" t="str">
            <v>Определение ДНК парвовируса B19 (Parvovirus B19) в мазках со слизистой оболочки ротоглотки методом ПЦР, качественное исследование</v>
          </cell>
        </row>
        <row r="8483">
          <cell r="B8483" t="str">
            <v>Определение ДНК парвовируса B19 (Parvovirus B19) в мазках со слизистой оболочки ротоглотки методом ПЦР, количественное исследование</v>
          </cell>
        </row>
        <row r="8484">
          <cell r="B8484" t="str">
            <v>Молекулярно-биологическое исследование мазков со слизистой оболочки ротоглотки на цитомегаловирус (Cytomegalovirus)</v>
          </cell>
        </row>
        <row r="8485">
          <cell r="B8485" t="str">
            <v>Определение ДНК цитомегаловируса (Cytomegalovirus) в мазках со слизистой оболочки ротоглотки методом ПЦР, качественное исследование</v>
          </cell>
        </row>
        <row r="8486">
          <cell r="B8486" t="str">
            <v>Определение ДНК цитомегаловируса (Cytomegalovirus) в мазках со слизистой оболочки ротоглотки методом ПЦР, количественное исследование</v>
          </cell>
        </row>
        <row r="8487">
          <cell r="B8487" t="str">
            <v>Молекулярно-биологическое исследование мазков со слизистой оболочки ротоглотки на вирус Эпштейна-Барр (Epstein - Barr virus)</v>
          </cell>
        </row>
        <row r="8488">
          <cell r="B8488" t="str">
            <v>Определение ДНК вируса Эпштейна-Барр (Epstein - Barr virus) в мазках со слизистой оболочки ротоглотки методом ПЦР, качественное исследование</v>
          </cell>
        </row>
        <row r="8489">
          <cell r="B8489" t="str">
            <v>Определение ДНК вируса Эпштейна-Барр (Epstein - Barr virus) в мазках со слизистой оболочки ротоглотки методом ПЦР, количественное исследование</v>
          </cell>
        </row>
        <row r="8490">
          <cell r="B8490" t="str">
            <v>Молекулярно-биологическое исследование мазков со слизистой оболочки ротоглотки на вирус герпеса 6 типа (HHV6)</v>
          </cell>
        </row>
        <row r="8491">
          <cell r="B8491" t="str">
            <v>Определение ДНК вируса герпеса 6 типа (HHV6) в мазках со слизистой оболочки ротоглотки методом ПЦР, качественное исследование</v>
          </cell>
        </row>
        <row r="8492">
          <cell r="B8492" t="str">
            <v>Определение ДНК вируса герпеса 6 типа (HHV6) в мазках со слизистой оболочки ротоглотки методом ПЦР, количественное исследование</v>
          </cell>
        </row>
        <row r="8493">
          <cell r="B8493" t="str">
            <v>Молекулярно-биологическое исследование мазков со слизистой оболочки ротоглотки на Pneumocystis jirovecii (carinii)</v>
          </cell>
        </row>
        <row r="8494">
          <cell r="B8494" t="str">
            <v>Определение ДНК Pneumocystis jirovecii (carinii) в мазках со слизистой оболочки ротоглотки методом ПЦР</v>
          </cell>
        </row>
        <row r="8495">
          <cell r="B8495" t="str">
            <v>Молекулярно-биологическое исследование мазков со слизистой оболочки ротоглотки на Pseudomonas aeruginosa</v>
          </cell>
        </row>
        <row r="8496">
          <cell r="B8496" t="str">
            <v>Определение ДНК Pseudomonas aeruginosa в мазках со слизистой оболочки ротоглотки методом ПЦР</v>
          </cell>
        </row>
        <row r="8497">
          <cell r="B8497" t="str">
            <v>Молекулярно-биологическое исследование мазков со слизистой оболочки ротоглотки для выявления РНК вируса краснухи (Rubella virus)</v>
          </cell>
        </row>
        <row r="8498">
          <cell r="B8498" t="str">
            <v>Определение РНК вируса краснухи (Rubella virus) в мазках со слизистой оболочки ротоглотки методом ПЦР</v>
          </cell>
        </row>
        <row r="8499">
          <cell r="B8499" t="str">
            <v>Молекулярно-биологическое исследование мазков со слизистой оболочки ротоглотки на менингококк (Neisseria meningitidis)</v>
          </cell>
        </row>
        <row r="8500">
          <cell r="B8500" t="str">
            <v>Определение ДНК менингококка (Neisseria meningitidis) в мазках со слизистой оболочки ротоглотки методом ПЦР</v>
          </cell>
        </row>
        <row r="8501">
          <cell r="B8501" t="str">
            <v>Молекулярно-биологическое исследование мазков со слизистой оболочки ротоглотки на хламидию трахоматис (Chlamydia trachomatis)</v>
          </cell>
        </row>
        <row r="8502">
          <cell r="B8502" t="str">
            <v>Определение ДНК хламидии трахоматис (Chlamydia trachomatis) в мазках со слизистой оболочки ротоглотки методом ПЦР</v>
          </cell>
        </row>
        <row r="8503">
          <cell r="B8503" t="str">
            <v>Молекулярно-биологическое исследование мазков со слизистой оболочки ротоглотки на гонококк (Neisseria gonorrhoeae)</v>
          </cell>
        </row>
        <row r="8504">
          <cell r="B8504" t="str">
            <v>Определение ДНК гонококка (Neisseria gonorrhoeae) в мазках со слизистой оболочки ротоглотки методом ПЦР</v>
          </cell>
        </row>
        <row r="8505">
          <cell r="B8505" t="str">
            <v>Молекулярно-биологическое исследование мазков со слизистой оболочки ротоглотки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506">
          <cell r="B850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качественное исследование</v>
          </cell>
        </row>
        <row r="8507">
          <cell r="B850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количественное исследование</v>
          </cell>
        </row>
        <row r="8508">
          <cell r="B8508" t="str">
            <v>Молекулярно-биологическое исследование мазков со слизистой оболочки ротоглотки для выявления генов приобретенных карбапенемаз бактерий</v>
          </cell>
        </row>
        <row r="8509">
          <cell r="B8509" t="str">
            <v>Выявление генов приобретенных карбапенемаз класса металло-</v>
          </cell>
        </row>
        <row r="8510">
          <cell r="B8510" t="str">
            <v>-лактамаз (МБЛ) групп VIM, IMP и NDM в мазках со слизистой оболочки ротоглотки методом ПЦР</v>
          </cell>
        </row>
        <row r="8511">
          <cell r="B8511" t="str">
            <v>Выявление генов приобретенных карбапенемаз групп KPC и OXA-48-подобных в мазках со слизистой оболочки ротоглотки методом ПЦР</v>
          </cell>
        </row>
        <row r="8512">
          <cell r="B8512" t="str">
            <v>Иммунохроматографическое экспресс-исследование мазка из зева на стрептококки группы A</v>
          </cell>
        </row>
        <row r="8513">
          <cell r="B8513" t="str">
            <v>Иммунохроматографическое экспресс-исследование мазка из зева, носоглоточного аспирата или назального смыва на аденовирус</v>
          </cell>
        </row>
        <row r="8514">
          <cell r="B8514" t="str">
            <v>Иммунохроматографическое экспресс-исследование носоглоточного мазка на вирус гриппа A</v>
          </cell>
        </row>
        <row r="8515">
          <cell r="B8515" t="str">
            <v>Иммунохроматографическое экспресс-исследование носоглоточного мазка на вирус гриппа B</v>
          </cell>
        </row>
        <row r="8516">
          <cell r="B8516" t="str">
            <v>Молекулярно-биологическое исследование нативного препарата верхних дыхательных путей или парафинового блока на Mycobacterium tuberculosis complex (микобактерий туберкулеза)</v>
          </cell>
        </row>
        <row r="8517">
          <cell r="B8517" t="str">
            <v>Определение ДНК микобактерий туберкулеза (Mycobacterium tuberculosis complex) в нативном препарате верхних дыхательных путей или парафиновом блоке</v>
          </cell>
        </row>
        <row r="8518">
          <cell r="B8518" t="str">
            <v>Молекулярно-биологическое исследование нативного препарата верхних дыхательных путей или парафинового блока для дифференциации видов Mycobacterium tuberculosis complex (M. tuberculosis, M. bovis, M. bovis BCG)</v>
          </cell>
        </row>
        <row r="8519">
          <cell r="B8519" t="str">
            <v>Определение ДНК Mycobacterium tuberculosis complex (M. tuberculosis, M. bovis, M. bovis BCG) с дифференциацией вида в нативном препарате верхних дыхательных путей или парафиновом блоке методом ПЦР</v>
          </cell>
        </row>
        <row r="8520">
          <cell r="B8520" t="str">
            <v>Микроскопическое исследование мокроты на микобактерии (Mycobacterium spp.)</v>
          </cell>
        </row>
        <row r="8521">
          <cell r="B8521" t="str">
            <v>Микробиологическое (культуральное) исследование мокроты на микобактерии туберкулеза (Mycobacterium tuberculosis complex)</v>
          </cell>
        </row>
        <row r="8522">
          <cell r="B8522" t="str">
            <v>Микробиологическое (культуральное) исследование мокроты на плотных питательных средах на микобактерии туберкулеза (Mycobacterium tuberculosis complex)</v>
          </cell>
        </row>
        <row r="8523">
          <cell r="B8523" t="str">
            <v>Микробиологическое (культуральное) исследование мокроты на жидких питательных средах на микобактерии туберкулеза (Mycobacterium tuberculosis complex)</v>
          </cell>
        </row>
        <row r="8524">
          <cell r="B8524" t="str">
            <v>Микробиологическое (культуральное) исследование плевральной жидкости на микобактерии туберкулеза (Mycobacterium tuberculosis complex)</v>
          </cell>
        </row>
        <row r="8525">
          <cell r="B8525" t="str">
            <v>Микробиологическое (культуральное) исследование плевральной жидкости на плотных питательных средах на микобактерии туберкулеза (Mycobacterium tuberculosis complex)</v>
          </cell>
        </row>
        <row r="8526">
          <cell r="B8526" t="str">
            <v>Микробиологическое (культуральное) исследование плевральной жидкости на жидких питательных средах на микобактерии туберкулеза (Mycobacterium tuberculosis complex)</v>
          </cell>
        </row>
        <row r="8527">
          <cell r="B8527" t="str">
            <v>Микробиологическое (культуральное) исследование бронхоальвеолярной жидкости на микобактерии туберкулеза (Mycobacterium tuberculosis complex)</v>
          </cell>
        </row>
        <row r="8528">
          <cell r="B8528" t="str">
            <v>Микробиологическое (культуральное) исследование бронхоальвеолярной жидкости на плотных питательных средах на микобактерии туберкулеза (Mycobacterium tuberculosis complex)</v>
          </cell>
        </row>
        <row r="8529">
          <cell r="B8529" t="str">
            <v>Микробиологическое (культуральное) исследование бронхоальвеолярной жидкости на жидких питательных средах на микобактерии туберкулеза (Mycobacterium tuberculosis complex)</v>
          </cell>
        </row>
        <row r="8530">
          <cell r="B8530" t="str">
            <v>Микробиологическое (культуральное) исследование бронхо-легочной ткани на микобактерии туберкулеза (Mycobacterium tuberculosis complex)</v>
          </cell>
        </row>
        <row r="8531">
          <cell r="B8531" t="str">
            <v>Микробиологическое (культуральное) исследование бронхо-легочной ткани на плотных питательных средах на микобактерии туберкулеза (Mycobacterium tuberculosis complex)</v>
          </cell>
        </row>
        <row r="8532">
          <cell r="B8532" t="str">
            <v>Микробиологическое (культуральное) исследование бронхо-легочной ткани на жидких питательных средах на микобактерии туберкулеза (Mycobacterium tuberculosis complex)</v>
          </cell>
        </row>
        <row r="8533">
          <cell r="B8533" t="str">
            <v>Микробиологическое (культуральное) исследование мокроты на микоплазму (Mycoplasma pneumoniae)</v>
          </cell>
        </row>
        <row r="8534">
          <cell r="B8534" t="str">
            <v>Микробиологическое (культуральное) исследование бронхоальвеолярной лаважной жидкости на микоплазму (Mycoplasma pneumoniae)</v>
          </cell>
        </row>
        <row r="8535">
          <cell r="B8535" t="str">
            <v>Микробиологическое (культуральное) исследование биоптата легкого на легионеллу пневмонии (Legionella pneumophilia)</v>
          </cell>
        </row>
        <row r="8536">
          <cell r="B8536" t="str">
            <v>Микробиологическое (культуральное) исследование плеврального экссудата на легионеллу пневмонии (Legionella pneumophilia)</v>
          </cell>
        </row>
        <row r="8537">
          <cell r="B8537" t="str">
            <v>Микробиологическое (культуральное) исследование мокроты на аэробные и факультативно-анаэробные микроорганизмы</v>
          </cell>
        </row>
        <row r="8538">
          <cell r="B8538" t="str">
            <v>Микробиологическое (культуральное) исследование лаважной жидкости на аэробные и факультативно-анаэробные микроорганизмы</v>
          </cell>
        </row>
        <row r="8539">
          <cell r="B8539" t="str">
            <v>Микробиологическое (культуральное) исследование плевральной жидкости на аэробные и факультативно-анаэробные микроорганизмы</v>
          </cell>
        </row>
        <row r="8540">
          <cell r="B8540" t="str">
            <v>Микробиологическое (культуральное) исследование мокроты абсцессов на неспорообразующие анаэробные микроорганизмы</v>
          </cell>
        </row>
        <row r="8541">
          <cell r="B8541" t="str">
            <v>Микробиологическое (культуральное) исследование плевральной жидкости на неспорообразующие анаэробные микроорганизмы</v>
          </cell>
        </row>
        <row r="8542">
          <cell r="B8542" t="str">
            <v>Микробиологическое (культуральное) исследование слизи с задней стенки глотки на палочку коклюша (Bordetella pertussis)</v>
          </cell>
        </row>
        <row r="8543">
          <cell r="B8543" t="str">
            <v>Микробиологическое (культуральное) исследование мокроты на хламидии (Chlamidia pneumoniae)</v>
          </cell>
        </row>
        <row r="8544">
          <cell r="B8544" t="str">
            <v>Молекулярно-биологическое исследование бронхоальвеолярной лаважной жидкости на респираторно-синтициальный вирус (Respiratory Syncytial virus)</v>
          </cell>
        </row>
        <row r="8545">
          <cell r="B8545" t="str">
            <v>Определение РНК респираторно-синцитиального вируса (Respiratory Syncytial virus) в бронхоальвеолярной лаважной жидкости методом ПЦР</v>
          </cell>
        </row>
        <row r="8546">
          <cell r="B8546" t="str">
            <v>Молекулярно-биологическое исследование бронхоальвеолярной лаважной жидкости на аденовирус (Adenovirus)</v>
          </cell>
        </row>
        <row r="8547">
          <cell r="B8547" t="str">
            <v>Определение ДНК аденовируса в бронхоальвеолярной лаважной жидкости методом ПЦР</v>
          </cell>
        </row>
        <row r="8548">
          <cell r="B8548" t="str">
            <v>Молекулярно-биологическое исследование бронхоальвеолярной лаважной жидкости на вирус гриппа (Influenza virus)</v>
          </cell>
        </row>
        <row r="8549">
          <cell r="B8549" t="str">
            <v>Определение РНК вируса гриппа A в бронхоальвеолярной лаважной жидкости методом ПЦР</v>
          </cell>
        </row>
        <row r="8550">
          <cell r="B8550" t="str">
            <v>Определение РНК вируса гриппа B в бронхоальвеолярной лаважной жидкости методом ПЦР</v>
          </cell>
        </row>
        <row r="8551">
          <cell r="B8551" t="str">
            <v>Определение РНК вируса гриппа C в бронхоальвеолярной лаважной жидкости методом ПЦР</v>
          </cell>
        </row>
        <row r="8552">
          <cell r="B8552" t="str">
            <v>Молекулярно-биологическое исследование бронхоальвеолярной лаважной жидкости на коронавирусы 229E, OC43, NL63, HKUI</v>
          </cell>
        </row>
        <row r="8553">
          <cell r="B8553" t="str">
            <v>Определение РНК коронавирусов 229E, OC43, NL63, HKUI (Human Coronavirus) в бронхоальвеолярной лаважной жидкости методом ПЦР</v>
          </cell>
        </row>
        <row r="8554">
          <cell r="B8554" t="str">
            <v>Микроскопическое исследование мокроты на грибы (дрожжевые и мицелиальные)</v>
          </cell>
        </row>
        <row r="8555">
          <cell r="B8555" t="str">
            <v>Микроскопическое исследование мазков мокроты на криптококк (Cryptococcus neoformans)</v>
          </cell>
        </row>
        <row r="8556">
          <cell r="B8556" t="str">
            <v>Микробиологическое (культуральное) исследование мокроты на дрожжевые грибы</v>
          </cell>
        </row>
        <row r="8557">
          <cell r="B8557" t="str">
            <v>Микробиологическое (культуральное) исследование мокроты на мицелиальные грибы</v>
          </cell>
        </row>
        <row r="8558">
          <cell r="B8558" t="str">
            <v>Микробиологическое (культуральное) исследование мокроты на криптококк (Cryptococcus spp.)</v>
          </cell>
        </row>
        <row r="8559">
          <cell r="B8559" t="str">
            <v>Микроскопическое исследование бронхоальвеолярной лаважной жидкости на грибы (дрожжевые и мицелиальные)</v>
          </cell>
        </row>
        <row r="8560">
          <cell r="B8560" t="str">
            <v>Микроскопическое исследование бронхоальвеолярной лаважной жидкости на криптококк (Cryptococcus spp.)</v>
          </cell>
        </row>
        <row r="8561">
          <cell r="B8561" t="str">
            <v>Микробиологическое (культуральное) исследование мокроты на грибы (дрожжевые и мицелильные)</v>
          </cell>
        </row>
        <row r="8562">
          <cell r="B8562" t="str">
            <v>Микробиологическое (культуральное) исследование бронхоальвеолярной лаважной жидкости на грибы (дрожжевые и мицелильные)</v>
          </cell>
        </row>
        <row r="8563">
          <cell r="B8563" t="str">
            <v>Микроскопическое исследование мокроты на личинки гельминтов</v>
          </cell>
        </row>
        <row r="8564">
          <cell r="B8564" t="str">
            <v>Микроскопическое исследование мокроты на яйца парагонимусов (Paragonimus westermani)</v>
          </cell>
        </row>
        <row r="8565">
          <cell r="B8565" t="str">
            <v>Микроскопическое исследование мокроты на цисты криптоспоридий (Cryptosporidium parwum)</v>
          </cell>
        </row>
        <row r="8566">
          <cell r="B8566" t="str">
            <v>Микроскопическое исследование бронхоальвеолярной лаважной жидкости на личинки гельминтов</v>
          </cell>
        </row>
        <row r="8567">
          <cell r="B8567" t="str">
            <v>Микробиологическое (культуральное) исследование бронхоальвеолярной лаважной жидкости на цисты пневмоцист (Pneumocystis carinii)</v>
          </cell>
        </row>
        <row r="8568">
          <cell r="B8568" t="str">
            <v>Молекулярно-биологическое исследование мокроты (индуцированной мокроты, фаринго-трахеальных аспиратов) на вирус гриппа (Influenza virus)</v>
          </cell>
        </row>
        <row r="8569">
          <cell r="B8569" t="str">
            <v>Определение РНК вируса гриппа A в мокроте (индуцированной мокроте, фаринго-трахеальных аспиратах) методом ПЦР</v>
          </cell>
        </row>
        <row r="8570">
          <cell r="B8570" t="str">
            <v>Определение РНК вируса гриппа B в мокроте (индуцированной мокроте, фаринго-трахеальных аспиратах) методом ПЦР</v>
          </cell>
        </row>
        <row r="8571">
          <cell r="B8571" t="str">
            <v>Определение РНК вируса гриппа C в мокроте (индуцированной мокроте, фаринго-трахеальных аспиратах) методом ПЦР</v>
          </cell>
        </row>
        <row r="8572">
          <cell r="B8572" t="str">
            <v>Молекулярно-биологическое исследование мокроты (индуцированной мокроты, фаринго-трахеальных аспиратов) на респираторно-синцитиальный вирус (Human Respiratory Syncytial virus)</v>
          </cell>
        </row>
        <row r="8573">
          <cell r="B8573" t="str">
            <v>Определение РНК респираторно-синцитиального вируса (Human Respiratory Syncytial virus) в мокроте (индуцированной мокроте, фаринго-трахеальных аспиратах) методом ПЦР</v>
          </cell>
        </row>
        <row r="8574">
          <cell r="B8574" t="str">
            <v>Молекулярно-биологическое исследование мокроты (индуцированной мокроты, фаринго-трахеальных аспиратов) на аденовирус (Human Adenovirus)</v>
          </cell>
        </row>
        <row r="8575">
          <cell r="B8575" t="str">
            <v>Определение ДНК аденовируса (Human Adenovirus) в мокроте (индуцированной мокроте, фаринго-трахеальных аспиратах) методом ПЦР</v>
          </cell>
        </row>
        <row r="8576">
          <cell r="B8576" t="str">
            <v>Молекулярно-биологическое исследование мокроты (индуцированной мокроты, фаринго-трахеальных аспиратов) на метапневмовирус (Human Metapneumo virus)</v>
          </cell>
        </row>
        <row r="8577">
          <cell r="B8577" t="str">
            <v>Определение РНК метапневмовируса (Human Metapneumo virus) в мокроте (индуцированной мокроте, фаринго-трахеальных аспиратах) методом ПЦР</v>
          </cell>
        </row>
        <row r="8578">
          <cell r="B8578" t="str">
            <v>Молекулярно-биологическое исследование мокроты (индуцированной мокроты, фаринго-трахеальных аспиратов) на вирусы парагриппа (Human Parainfluenza virus)</v>
          </cell>
        </row>
        <row r="8579">
          <cell r="B8579" t="str">
            <v>Определение РНК вирусов парагриппа (Human Parainfluenza virus) в мокроте (индуцированной мокроте, фаринго-трахеальных аспиратах) методом ПЦР</v>
          </cell>
        </row>
        <row r="8580">
          <cell r="B8580" t="str">
            <v>Молекулярно-биологическое исследование мокроты (индуцированной мокроты, фаринго-трахеальных аспиратов) на риновирусы (Human Rhinovirus)</v>
          </cell>
        </row>
        <row r="8581">
          <cell r="B8581" t="str">
            <v>Определение РНК риновирусов (Human Rhinovirus) в мокроте (индуцированной мокроте, фаринго-трахеальных аспиратах) методом ПЦР</v>
          </cell>
        </row>
        <row r="8582">
          <cell r="B8582" t="str">
            <v>Молекулярно-биологическое исследование мокроты (индуцированной мокроты, фаринго-трахеальных аспиратов) на бокавирус (Human Bocavirus)</v>
          </cell>
        </row>
        <row r="8583">
          <cell r="B8583" t="str">
            <v>Определение ДНК бокавируса (Human Bocavirus) в мокроте (индуцированной мокроте, фаринго-трахеальных аспиратах) методом ПЦР</v>
          </cell>
        </row>
        <row r="8584">
          <cell r="B8584" t="str">
            <v>Молекулярно-биологическое исследование мокроты (индуцированной мокроты, фаринго-трахеальных аспиратов) на коронавирусы 229E, OC43, NL63, HKUI (Human Coronavirus)</v>
          </cell>
        </row>
        <row r="8585">
          <cell r="B8585" t="str">
            <v>Определение РНК коронавирусов 229E, OC43, NL63, HKUI (Human Coronavirus) в мокроте (индуцированной мокроте, фаринго-трахеальных аспиратах) методом ПЦР</v>
          </cell>
        </row>
        <row r="8586">
          <cell r="B8586" t="str">
            <v>Молекулярно-биологическое исследование мокроты (индуцированной мокроты, фаринго-трахеальных аспиратов) на коронавирус ТОРС (SARS-cov)</v>
          </cell>
        </row>
        <row r="8587">
          <cell r="B8587" t="str">
            <v>Определение РНК коронавируса ТОРС (SARS-cov) в мокроте (индуцированной мокроте, фаринго-трахеальных аспиратах) методом ПЦР</v>
          </cell>
        </row>
        <row r="8588">
          <cell r="B8588" t="str">
            <v>Молекулярно-биологическое исследование мокроты (индуцированной мокроты, фаринго-трахеальных аспиратов) на коронавирус БВРС (MERS-cov)</v>
          </cell>
        </row>
        <row r="8589">
          <cell r="B8589" t="str">
            <v>Определение РНК коронавируса БВРС (MERS-cov) в мокроте (индуцированной мокроте, фаринго-трахеальных аспиратах) методом ПЦР</v>
          </cell>
        </row>
        <row r="8590">
          <cell r="B8590" t="str">
            <v>Молекулярно-биологическое исследование мокроты (индуцированной мокроты, фаринго-трахеальных аспиратов) на Mycoplasma pneumoniae</v>
          </cell>
        </row>
        <row r="8591">
          <cell r="B8591" t="str">
            <v>Определение ДНК Mycoplasma pneumoniae в мокроте (индуцированной мокроте, фаринго-трахеальных аспиратах) методом ПЦР</v>
          </cell>
        </row>
        <row r="8592">
          <cell r="B8592" t="str">
            <v>Молекулярно-биологическое исследование мокроты (индуцированной мокроты, фаринго-трахеальных аспиратов) на Chlamydophila pneumoniae</v>
          </cell>
        </row>
        <row r="8593">
          <cell r="B8593" t="str">
            <v>Определение ДНК Chlamydophila pneumoniae в мокроте (индуцированной мокроте, фаринго-трахеальных аспиратах) методом ПЦР</v>
          </cell>
        </row>
        <row r="8594">
          <cell r="B8594" t="str">
            <v>Молекулярно-биологическое исследование мокроты (индуцированной мокроты, фаринго-трахеальных аспиратов) на возбудители коклюша (Bordetella pertussis, Bordetella parapertussis, Bordetella bronchiseprica)</v>
          </cell>
        </row>
        <row r="8595">
          <cell r="B8595" t="str">
            <v>Определение ДНК возбудителей коклюша (Bordetella pertussis, Bordetella parapertussis, Bordetella bronchiseprica) в мокроте (индуцированной мокроте, фаринго-трахеальных аспиратах) методом ПЦР</v>
          </cell>
        </row>
        <row r="8596">
          <cell r="B8596" t="str">
            <v>Молекулярно-биологическое исследование мокроты (индуцированной мокроты, фаринго-трахеальных аспиратов) на Legionella pheumophila</v>
          </cell>
        </row>
        <row r="8597">
          <cell r="B8597" t="str">
            <v>Определение ДНК Legionella pheumophila в мокроте (индуцированной мокроте, фаринго-трахеальных аспиратах), методом ПЦР</v>
          </cell>
        </row>
        <row r="8598">
          <cell r="B8598" t="str">
            <v>Молекулярно-биологическое исследование мокроты (индуцированной мокроты, фаринго-трахеальных аспиратов) на Streptococcus pneumoniae</v>
          </cell>
        </row>
        <row r="8599">
          <cell r="B8599" t="str">
            <v>Определение ДНК Streptococcus pneumoniae в мокроте (индуцированной мокроте, фаринго-трахеальных аспиратах) методом ПЦР, количественное исследование</v>
          </cell>
        </row>
        <row r="8600">
          <cell r="B8600" t="str">
            <v>Молекулярно-биологическое исследование мокроты (индуцированной мокроты, фаринго-трахеальных аспиратов) на Haemophilus influenzae</v>
          </cell>
        </row>
        <row r="8601">
          <cell r="B8601" t="str">
            <v>Определение ДНК Haemophilus influenzae в мокроте (индуцированной мокроте, фаринго-трахеальных аспиратах) методом ПЦР, количественное исследование</v>
          </cell>
        </row>
        <row r="8602">
          <cell r="B8602" t="str">
            <v>Молекулярно-биологическое исследование мокроты (индуцированной мокроты, фаринго-трахеальных аспиратов) на Moraxella catarrhalis</v>
          </cell>
        </row>
        <row r="8603">
          <cell r="B8603" t="str">
            <v>Определение ДНК Moraxella catarrhalis в мокроте (индуцированной мокроте, фаринго-трахеальных аспиратах) методом ПЦР, количественное исследование</v>
          </cell>
        </row>
        <row r="8604">
          <cell r="B8604" t="str">
            <v>Молекулярно-биологическое исследование мокроты (индуцированной мокроты, фаринго-трахеальных аспиратов) на Staphylococcus aureus</v>
          </cell>
        </row>
        <row r="8605">
          <cell r="B8605" t="str">
            <v>Определение ДНК Staphylococcus aureus в мокроте (индуцированной мокроте, фаринго-трахеальных аспиратах) методом ПЦР, количественное исследование</v>
          </cell>
        </row>
        <row r="8606">
          <cell r="B8606" t="str">
            <v>Молекулярно-биологическое исследование мокроты (индуцированной мокроты, фаринго-трахеальных аспиратов) на Streptococcus pyogenes</v>
          </cell>
        </row>
        <row r="8607">
          <cell r="B8607" t="str">
            <v>Определение ДНК Streptococcus pyogenes в мокроте (индуцированной мокроте, фаринго-трахеальных аспиратах) методом ПЦР, количественное исследование</v>
          </cell>
        </row>
        <row r="8608">
          <cell r="B8608" t="str">
            <v>Молекулярно-биологическое исследование бронхоальвеолярной лаважной жидкости на метапневмовирус (Human Metapneumovirus)</v>
          </cell>
        </row>
        <row r="8609">
          <cell r="B8609" t="str">
            <v>Определение РНК метапневмовируса (Human Metapneumovirus) в бронхоальвеолярной лаважной жидкости методом ПЦР</v>
          </cell>
        </row>
        <row r="8610">
          <cell r="B8610" t="str">
            <v>Молекулярно-биологическое исследование бронхоальвеолярной лаважной жидкости на вирусы парагриппа (Human Parainfluenza virus)</v>
          </cell>
        </row>
        <row r="8611">
          <cell r="B8611" t="str">
            <v>Определение РНК вирусов парагриппа (Human Parainfluenza virus) в бронхоальвеолярной лаважной жидкости методом ПЦР</v>
          </cell>
        </row>
        <row r="8612">
          <cell r="B8612" t="str">
            <v>Молекулярно-биологическое исследование бронхоальвеолярной лаважной жидкости на риновирусы (Human Rhinovirus)</v>
          </cell>
        </row>
        <row r="8613">
          <cell r="B8613" t="str">
            <v>Определение РНК риновирусов (Human Rhinovirus) в бронхоальвеолярной лаважной жидкости методом ПЦР</v>
          </cell>
        </row>
        <row r="8614">
          <cell r="B8614" t="str">
            <v>Молекулярно-биологическое исследование бронхоальвеолярной лаважной жидкости на бокавирус (Human Bocavirus)</v>
          </cell>
        </row>
        <row r="8615">
          <cell r="B8615" t="str">
            <v>Определение ДНК бокавируса (Human Bocavirus) в бронхоальвеолярной лаважной жидкости методом ПЦР</v>
          </cell>
        </row>
        <row r="8616">
          <cell r="B8616" t="str">
            <v>Молекулярно-биологическое исследование бронхоальвеолярной лаважной жидкости на коронавирус ТОРС (SARS-cov)</v>
          </cell>
        </row>
        <row r="8617">
          <cell r="B8617" t="str">
            <v>Определение РНК коронавируса ТОРС (SARS-cov) в бронхоальвеолярной лаважной жидкости методом ПЦР</v>
          </cell>
        </row>
        <row r="8618">
          <cell r="B8618" t="str">
            <v>Молекулярно-биологическое исследование бронхоальвеолярной лаважной жидкости на коронавирус БВРС (MERS-cov)</v>
          </cell>
        </row>
        <row r="8619">
          <cell r="B8619" t="str">
            <v>Определение РНК коронавируса БВРС (MERS-cov) в бронхоальвеолярной лаважной жидкости методом ПЦР</v>
          </cell>
        </row>
        <row r="8620">
          <cell r="B8620" t="str">
            <v>Молекулярно-биологическое исследование бронхоальвеолярной лаважной жидкости на Mycoplasma pneumoniae</v>
          </cell>
        </row>
        <row r="8621">
          <cell r="B8621" t="str">
            <v>Определение ДНК Mycoplasma pneumoniae в бронхоальвеолярной лаважной жидкости методом ПЦР</v>
          </cell>
        </row>
        <row r="8622">
          <cell r="B8622" t="str">
            <v>Молекулярно-биологическое исследование бронхоальвеолярной лаважной жидкости на Chlamydophila pneumoniae</v>
          </cell>
        </row>
        <row r="8623">
          <cell r="B8623" t="str">
            <v>Определение ДНК Chlamydophila pneumoniae в бронхоальвеолярной лаважной жидкости методом ПЦР</v>
          </cell>
        </row>
        <row r="8624">
          <cell r="B8624" t="str">
            <v>Молекулярно-биологическое исследование бронхоальвеолярной лаважной жидкости на Streptococcus pneumoniae</v>
          </cell>
        </row>
        <row r="8625">
          <cell r="B8625" t="str">
            <v>Определение ДНК Streptococcus pneumoniae в бронхоальвеолярной лаважной жидкости методом ПЦР, количественное исследование</v>
          </cell>
        </row>
        <row r="8626">
          <cell r="B8626" t="str">
            <v>Молекулярно-биологическое исследование бронхоальвеолярной лаважной жидкости на Haemophilus influenzae</v>
          </cell>
        </row>
        <row r="8627">
          <cell r="B8627" t="str">
            <v>Определение ДНК Haemophilus influenzae в бронхоальвеолярной лаважной жидкости методом ПЦР, количественное исследование</v>
          </cell>
        </row>
        <row r="8628">
          <cell r="B8628" t="str">
            <v>Молекулярно-биологическое исследование бронхоальвеолярной лаважной жидкости на Moraxella catarrhalis</v>
          </cell>
        </row>
        <row r="8629">
          <cell r="B8629" t="str">
            <v>Определение ДНК Moraxella catarrhalis в бронхоальвеолярной лаважной жидкости методом ПЦР, количественное исследование</v>
          </cell>
        </row>
        <row r="8630">
          <cell r="B8630" t="str">
            <v>Молекулярно-биологическое исследование бронхоальвеолярной лаважной жидкости на Staphylococcus aureus</v>
          </cell>
        </row>
        <row r="8631">
          <cell r="B8631" t="str">
            <v>Определение ДНК Staphylococcus aureus в бронхоальвеолярной лаважной жидкости методом ПЦР, количественное исследование</v>
          </cell>
        </row>
        <row r="8632">
          <cell r="B8632" t="str">
            <v>Молекулярно-биологическое исследование бронхоальвеолярной лаважной жидкости на Streptococcus pyogenes</v>
          </cell>
        </row>
        <row r="8633">
          <cell r="B8633" t="str">
            <v>Определение ДНК Streptococcus pyogenes в бронхоальвеолярной лаважной жидкости методом ПЦР, количественное исследование</v>
          </cell>
        </row>
        <row r="8634">
          <cell r="B8634" t="str">
            <v>Молекулярно-биологическое исследование биоптата легкого на Legionella pheumophila</v>
          </cell>
        </row>
        <row r="8635">
          <cell r="B8635" t="str">
            <v>Определение ДНК Legionella pheumophila в биоптате легкого методом ПЦР</v>
          </cell>
        </row>
        <row r="8636">
          <cell r="B8636" t="str">
            <v>Молекулярно-биологическое исследование мокроты, бронхоальвеолярной лаважной жидкости на цитомегаловирус (Cytomegalovirus)</v>
          </cell>
        </row>
        <row r="8637">
          <cell r="B8637" t="str">
            <v>Определение ДНК цитомегаловируса (Cytomegalovirus) в мокроте, бронхоальвеолярной лаважной жидкости методом ПЦР</v>
          </cell>
        </row>
        <row r="8638">
          <cell r="B8638" t="str">
            <v>Молекулярно-биологическое исследование бронхоальвеолярной лаважной жидкости, мокроты, эндотрахеального аспирата на Pneumocystis jirovecii</v>
          </cell>
        </row>
        <row r="8639">
          <cell r="B8639" t="str">
            <v>Определение ДНК Pneumocystis jirovecii в мокроте, эндотрахеальном аспирате, бронхоальвеолярной лаважной жидкости методом ПЦР, количественное исследование</v>
          </cell>
        </row>
        <row r="8640">
          <cell r="B8640" t="str">
            <v>Молекулярно-биологическое исследование бронхоальвеолярной лаважной жидкости, мокроты, эндотрахеального аспирата на Pseudomonas aeruginosa</v>
          </cell>
        </row>
        <row r="8641">
          <cell r="B8641" t="str">
            <v>Определение ДНК Pseudomonas aeruginosa в мокроте, эндотрахеальном аспирате, бронхоальвеолярной лаважной жидкости методом ПЦР</v>
          </cell>
        </row>
        <row r="8642">
          <cell r="B8642" t="str">
            <v>Молекулярно-биологическое исследование эндотрахеального аспирата на Streptococcus agalactiae (SGB)</v>
          </cell>
        </row>
        <row r="8643">
          <cell r="B8643" t="str">
            <v>Определение ДНК Streptococcus agalactiae (SGB) в эндотрахеальном аспирате методом ПЦР, качественное исследование</v>
          </cell>
        </row>
        <row r="8644">
          <cell r="B8644" t="str">
            <v>Определение ДНК Streptococcus agalactiae (SGB) в эндотрахеальном аспирате методом ПЦР, количественное исследование</v>
          </cell>
        </row>
        <row r="8645">
          <cell r="B8645" t="str">
            <v>Молекулярно-биологическое исследование бронхоальвеолярной лаважной жидкости, мокроты, эндотрахеального аспирата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646">
          <cell r="B8646" t="str">
            <v xml:space="preserve"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качественное </v>
          </cell>
        </row>
        <row r="8647">
          <cell r="B864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количественно</v>
          </cell>
        </row>
        <row r="8648">
          <cell r="B8648" t="str">
            <v>Молекулярно-биологическое исследование плевральной жидкости на микобактерии туберкулеза (Mycobacterium tuberculosis complex)</v>
          </cell>
        </row>
        <row r="8649">
          <cell r="B8649" t="str">
            <v>Определение ДНК микобактерий туберкулеза (Mycobacterium tuberculosi scomplex) в плевральной жидкости методом ПЦР</v>
          </cell>
        </row>
        <row r="8650">
          <cell r="B8650" t="str">
            <v>Молекулярно-биологическое исследование плевральной жидкости для дифференциации видов Mycobacterium tuberculosis complex (M. tuberculosis, M. bovis, M. bovis BCG)</v>
          </cell>
        </row>
        <row r="8651">
          <cell r="B8651" t="str">
            <v>Определение ДНК Mycobacterium tuberculosis complex (M. tuberculosis, M. bovis, M. bovis BCG) с дифференциацией вида в плевральной жидкости методом ПЦР</v>
          </cell>
        </row>
        <row r="8652">
          <cell r="B8652" t="str">
            <v>Микробиологическое (культуральное) исследование мокроты на бруцеллы (Brucella spp.)</v>
          </cell>
        </row>
        <row r="8653">
          <cell r="B8653" t="str">
            <v>Молекулярно-биологическое исследование мокроты на коксиеллу Бернета (Coxiella burnetii)</v>
          </cell>
        </row>
        <row r="8654">
          <cell r="B8654" t="str">
            <v>Определение ДНК коксиеллы Бернета (Coxiella burnetii) в мокроте методом ПЦР</v>
          </cell>
        </row>
        <row r="8655">
          <cell r="B8655" t="str">
            <v>Молекулярно-биологическое исследование мокроты, бронхоальвеолярной лаважной жидкости или промывных вод бронхов на Mycobacterium tuberculosis complex (микобактерии туберкулеза)</v>
          </cell>
        </row>
        <row r="8656">
          <cell r="B8656" t="str">
            <v>Определение ДНК Mycobacterium tuberculosis complex (микобактерий туберкулеза) в мокроте, бронхоальвеолярной лаважной жидкости или промывных водах бронхов методом ПЦР</v>
          </cell>
        </row>
        <row r="8657">
          <cell r="B8657" t="str">
            <v>Молекулярно-биологическое исследование мокроты, бронхоальвеолярной лаважной жидкости или промывных вод бронхов для дифференциации видов Mycobacterium tuberculosis complex (M. tuberculosis, M. bovis, M. bovis BCG)</v>
          </cell>
        </row>
        <row r="8658">
          <cell r="B8658" t="str">
            <v>Определение ДНК Mycobacterium tuberculosis complex (M. tuberculosis, M. bovis, M. bovis BCG) с дифференциацией вида в мокроте, бронхоальвеолярной лаважной жидкости или промывных водах бронхов методом ПЦР</v>
          </cell>
        </row>
        <row r="8659">
          <cell r="B8659" t="str">
            <v>Иммунохроматографическое экспресс-исследование носоглоточного мазка, аспирата или смыва на респираторно-синцитиальный вирус</v>
          </cell>
        </row>
        <row r="8660">
          <cell r="B8660" t="str">
            <v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A</v>
          </cell>
        </row>
        <row r="8661">
          <cell r="B8661" t="str">
            <v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B</v>
          </cell>
        </row>
        <row r="8662">
          <cell r="B8662" t="str">
            <v>Молекулярно-биологическое исследование нативного препарата тканей трахеи и бронхов или парафинового блока на микобактерий туберкулеза (Mycobacterium tuberculosis complex)</v>
          </cell>
        </row>
        <row r="8663">
          <cell r="B8663" t="str">
            <v>Определение ДНК микобактерий туберкулеза (Mycobacterium tuberculosis complex) в нативном препарате тканей трахеи и бронхов или парафиновом блоке</v>
          </cell>
        </row>
        <row r="8664">
          <cell r="B8664" t="str">
            <v>Молекулярно-биологическое исследование нативного препарата тканей трахеи и бронхов или парафинового блока для дифференциации видов Mycobacterium tuberculosis complex (M. tuberculosis, M. bovis, M. bovis BCG)</v>
          </cell>
        </row>
        <row r="8665">
          <cell r="B8665" t="str">
            <v>Определение ДНК Mycobacterium tuberculosis complex (M. tuberculosis, M. bovis, M. bovis BCG) с дифференциацией вида в нативном препарате тканей трахеи и бронхов или парафиновом блоке методом ПЦР</v>
          </cell>
        </row>
        <row r="8666">
          <cell r="B8666" t="str">
            <v>Молекулярно-биологическое исследование нативного препарата тканей легкого или парафинового блока на микобактерии туберкулеза (Mycobacterium tuberculosis complex)</v>
          </cell>
        </row>
        <row r="8667">
          <cell r="B8667" t="str">
            <v>Определение ДНК микобактерии туберкулеза (Mycobacterium tuberculosis complex) в нативном препарате тканей легкого или парафиновом блоке</v>
          </cell>
        </row>
        <row r="8668">
          <cell r="B8668" t="str">
            <v>Молекулярно-биологическое исследование нативного препарата тканей легкого или парафинового блока для дифференциации видов Mycobacterium tuberculosis complex (M. tuberculosis, M. bovis, M. bovis BCG)</v>
          </cell>
        </row>
        <row r="8669">
          <cell r="B8669" t="str">
            <v>Определение ДНК Mycobacterium tuberculosis complex (M. tuberculosis, M. bovis, M. bovis BCG) с дифференциацией вида в нативном препарате тканей легкого или парафиновом блоке методом ПЦР</v>
          </cell>
        </row>
        <row r="8670">
          <cell r="B8670" t="str">
            <v>Молекулярно-биологическое исследование нативного препарата тканей плевры или парафиновом блоке на микобактерии туберкулеза (Mycobacterium tuberculosis complex)</v>
          </cell>
        </row>
        <row r="8671">
          <cell r="B8671" t="str">
            <v>Определение ДНК микобактерий туберкулеза (Mycobacterium tuberculosis complex) в нативном препарате тканей плевры или парафиновом блоке</v>
          </cell>
        </row>
        <row r="8672">
          <cell r="B8672" t="str">
            <v>Молекулярно-биологическое исследование нативного препарата тканей плевры или парафинового блока для дифференциации видов Mycobacterium tuberculosis complex (M. tuberculosis, M. bovis, M. bovis BCG)</v>
          </cell>
        </row>
        <row r="8673">
          <cell r="B8673" t="str">
            <v>Определение ДНК Mycobacterium tuberculosis complex (M. tuberculosis, M. bovis, M. bovis BCG) с дифференциацией вида в нативном препарате тканей плевры или парафиновом блоке</v>
          </cell>
        </row>
        <row r="8674">
          <cell r="B8674" t="str">
            <v>Микроскопическое исследование бронхоальвеолярной лаважной жидкости на микобактерий туберкулеза (Mycobacterium tuberculosis)</v>
          </cell>
        </row>
        <row r="8675">
          <cell r="B8675" t="str">
            <v>Микроскопическое исследование плевральной жидкости на микобактерий туберкулеза (Mycobacterium tuberculosis)</v>
          </cell>
        </row>
        <row r="8676">
          <cell r="B8676" t="str">
            <v>Микроскопическое исследование биоптата бронхо-легочной ткани на микобактерии туберкулеза (Mycobacterium tuberculosis)</v>
          </cell>
        </row>
        <row r="8677">
          <cell r="B8677" t="str">
            <v>Экспресс-определение чувствительности к антибиотикам эндотоксинов в мокроте</v>
          </cell>
        </row>
        <row r="8678">
          <cell r="B8678" t="str">
            <v>Микробиологическое (культуральное) исследование биоптата сердечного клапана на аэробные и факультативно-анаэробные микроорганизмы</v>
          </cell>
        </row>
        <row r="8679">
          <cell r="B8679" t="str">
            <v>Микробиологическое (культуральное) исследование биопротеза сердечного клапана на аэробные и факультативно-анаэробные микроорганизмы</v>
          </cell>
        </row>
        <row r="8680">
          <cell r="B8680" t="str">
            <v>Микробиологическое (культуральное) исследование перикардиальной жидкости на аэробные и факультативно-анаэробные микроорганизмы</v>
          </cell>
        </row>
        <row r="8681">
          <cell r="B8681" t="str">
            <v>Микробиологическое (культуральное) исследование биоптата на мицелиальные грибы</v>
          </cell>
        </row>
        <row r="8682">
          <cell r="B8682" t="str">
            <v>Микробиологическое (культуральное) исследование биоптата на дрожжевые грибы</v>
          </cell>
        </row>
        <row r="8683">
          <cell r="B8683" t="str">
            <v>Микроскопическое исследование биоптата сердечной мышцы на личинки гельминтов</v>
          </cell>
        </row>
        <row r="8684">
          <cell r="B8684" t="str">
            <v>Молекулярно-биологическое исследование перикардиальной жидкости на микобактерии туберкулеза (Mycobacterium tuberculosis complex)</v>
          </cell>
        </row>
        <row r="8685">
          <cell r="B8685" t="str">
            <v>Определение ДНК микобактерий туберкулеза (Mycobacterium tuberculosis complex) в перикардиальной жидкости методом ПЦР</v>
          </cell>
        </row>
        <row r="8686">
          <cell r="B8686" t="str">
            <v>Молекулярно-биологическое исследование перикардиальной жидкости для дифференциации видов Mycobacterium tuberculosis complex (M. tuberculosis, M. bovis, M. bovis BCG)</v>
          </cell>
        </row>
        <row r="8687">
          <cell r="B8687" t="str">
            <v>Определение ДНК Mycobacterium tuberculosis complex (M. tuberculosis, M. bovis, M. bovis BCG) с дифференциацией вида в перикардиальной жидкости методом ПЦР</v>
          </cell>
        </row>
        <row r="8688">
          <cell r="B8688" t="str">
            <v>Молекулярно-биологическое исследование нативного препарата тканей средостения/внутригрудных лимфоузлов или парафинового блока на микобактерии туберкулеза (Mycobacterium tuberculosis complex)</v>
          </cell>
        </row>
        <row r="8689">
          <cell r="B8689" t="str">
            <v>Определение ДНК микобактерий туберкулеза (Mycobacterium tuberculosis complex) в нативном препарате тканей средостения или внутригрудных лимфоузлов или парафиновом блоке методом ПЦР</v>
          </cell>
        </row>
        <row r="8690">
          <cell r="B8690" t="str">
            <v>Молекулярно-биологическое исследование нативного препарата тканей средостения/внутригрудных лимфоузлов или парафинового блока для дифференциации видов Mycobacterium tuberculosis complex (M. tuberculosis, M. bovis, M. bovis BCG)</v>
          </cell>
        </row>
        <row r="8691">
          <cell r="B8691" t="str">
            <v>Определение ДНК Mycobacterium tuberculosis complex (M. tuberculosis, M. bovis, M. bovis BCG) с дифференциацией вида в нативном препарате тканей средостения/внутригрудных лимфоузлов или парафиновом блоке методом ПЦР</v>
          </cell>
        </row>
        <row r="8692">
          <cell r="B8692" t="str">
            <v>Молекулярно-биологическое исследование нативного препарата стенок сосудов или парафинового блока на микобактерий туберкулеза (Mycobacterium tuberculosis complex)</v>
          </cell>
        </row>
        <row r="8693">
          <cell r="B8693" t="str">
            <v>Определение ДНК микобактерий туберкулеза (Mycobacterium tuberculosis complex) в нативном препарате тканей стенок сосудов или парафиновом блоке методом ПЦР</v>
          </cell>
        </row>
        <row r="8694">
          <cell r="B8694" t="str">
            <v>Молекулярно-биологическое исследование нативного препарата стенок сосудов или парафинового блока для дифференциации видов Mycobacterium tuberculosis complex (M. tuberculosis, M. bovis, M. bovis BCG)</v>
          </cell>
        </row>
        <row r="8695">
          <cell r="B8695" t="str">
            <v>Определение ДНК Mycobacterium tuberculosis complex (M. tuberculosis, M. bovis, M. bovis BCG) с дифференциацией вида в нативном препарате стенок сосудов или парафиновом блоке методом ПЦР</v>
          </cell>
        </row>
        <row r="8696">
          <cell r="B8696" t="str">
            <v>Молекулярно-биологическое исследование нативного препарата тканей из зоны микроциркуляции или парафинового блока на Mycobacterium tuberculosis complex (микобактерии туберкулеза)</v>
          </cell>
        </row>
        <row r="8697">
          <cell r="B8697" t="str">
            <v>Определение ДНК микобактерий туберкулеза (Mycobacterium tuberculosis complex) в нативном препарате тканей из зоны микроциркуляции или парафиновом блоке методом ПЦР</v>
          </cell>
        </row>
        <row r="8698">
          <cell r="B8698" t="str">
            <v>Молекулярно-биологическое исследование нативного препарата тканей из зоны микроциркуляции или парафинового блока для дифференциации видов Mycobacterium tuberculosis complex (M. tuberculosis, M. bovis, M. bovis BCG)</v>
          </cell>
        </row>
        <row r="8699">
          <cell r="B8699" t="str">
            <v>Определение ДНК Mycobacterium tuberculosis complex (M. tuberculosis, M. bovis, M. bovis BCG) с дифференциацией вида в нативном препарате тканей из зоны микроциркуляции или парафиновом блоке методом ПЦР</v>
          </cell>
        </row>
        <row r="8700">
          <cell r="B8700" t="str">
            <v>Микробиологическое (культуральное) исследование желчи на сальмонеллу тифа (Salmonella Typhi), паратифа A (Salmonella Paratyphi A), паратифа B (Salmonella Paratyphi B)</v>
          </cell>
        </row>
        <row r="8701">
          <cell r="B8701" t="str">
            <v>Микробиологическое (культуральное) исследование желчи на аэробные и факультативно-анаэробные микроорганизмы</v>
          </cell>
        </row>
        <row r="8702">
          <cell r="B8702" t="str">
            <v>Микробиологическое (культуральное) исследование желчи на анаэробные микроорганизмы</v>
          </cell>
        </row>
        <row r="8703">
          <cell r="B8703" t="str">
            <v>Микробиологическое (культуральное) исследование абсцесса печени</v>
          </cell>
        </row>
        <row r="8704">
          <cell r="B8704" t="str">
            <v>Микроскопическое исследование желчи на грибы (дрожжевые и мицелиальные)</v>
          </cell>
        </row>
        <row r="8705">
          <cell r="B8705" t="str">
            <v>Микроскопическое исследование пунктата из кисты печени на трофозоиты амеб (Entameaba histolytica)</v>
          </cell>
        </row>
        <row r="8706">
          <cell r="B8706" t="str">
            <v>Микроскопическое исследование пунктата из кисты печени на фрагменты эхинококков (Echinococcus)</v>
          </cell>
        </row>
        <row r="8707">
          <cell r="B8707" t="str">
            <v>Молекулярно-биологическое исследование нативного препарата тканей печени или парафинового блока на микобактерий туберкулеза (Mycobacterium tuberculosis complex)</v>
          </cell>
        </row>
        <row r="8708">
          <cell r="B8708" t="str">
            <v>Определение ДНК микобактерий туберкулеза (Mycobacterium tuberculosis complex) в нативном препарате тканей печени или парафиновом блоке методом ПЦР</v>
          </cell>
        </row>
        <row r="8709">
          <cell r="B8709" t="str">
            <v>Молекулярно-биологическое исследование нативного препарата тканей печени или парафинового блока для дифференциации видов Mycobacterium tuberculosis complex (M. tuberculosis, M. bovis, M. bovis BCG)</v>
          </cell>
        </row>
        <row r="8710">
          <cell r="B8710" t="str">
            <v>Определение ДНК Mycobacterium tuberculosis complex (M. tuberculosis, M. bovis, M. bovis BCG) с дифференциацией вида в нативном препарате тканей печени или парафиновом блоке методом ПЦР</v>
          </cell>
        </row>
        <row r="8711">
          <cell r="B8711" t="str">
            <v>Микробиологическое (культуральное) исследование желчи на микобактерий туберкулеза (Mycobacterium tuberculosis complex)</v>
          </cell>
        </row>
        <row r="8712">
          <cell r="B8712" t="str">
            <v>Микробиологическое (культуральное) исследование желчи на плотных питательных средах на микобактерий туберкулеза (Mycobacterium tuberculosis complex)</v>
          </cell>
        </row>
        <row r="8713">
          <cell r="B8713" t="str">
            <v>Микробиологическое (культуральное) исследование желчи на жидких питательных средах на микобактерий туберкулеза (Mycobacterium tuberculosis complex)</v>
          </cell>
        </row>
        <row r="8714">
          <cell r="B8714" t="str">
            <v>Микроскопическое исследование желчи на микобактерий туберкулеза (Mycobacterium tuberculosis)</v>
          </cell>
        </row>
        <row r="8715">
          <cell r="B8715" t="str">
            <v>Молекулярно-биологическое исследование желчи на микобактерий туберкулеза (Mycobacterium tuberculosis)</v>
          </cell>
        </row>
        <row r="8716">
          <cell r="B8716" t="str">
            <v>Молекулярно-биологическое исследование желчи на микобактерий туберкулеза (Mycobacterium tuberculosis) методом ПЦР</v>
          </cell>
        </row>
        <row r="8717">
          <cell r="B8717" t="str">
            <v>Экспресс-определение чувствительности к антибиотикам эндотоксинов в желчи</v>
          </cell>
        </row>
        <row r="8718">
          <cell r="B8718" t="str">
            <v>Молекулярно-биологическое исследование нативного препарата тканей поджелудочной железы или парафинового блока на микобактерии туберкулеза (Mycobacterium tuberculosis complex)</v>
          </cell>
        </row>
        <row r="8719">
          <cell r="B8719" t="str">
            <v>Определение ДНК микобактерий туберкулеза (Mycobacterium tuberculosis complex) в нативном препарате тканей поджелудочной железы или парафиновом блоке методом ПЦР</v>
          </cell>
        </row>
        <row r="8720">
          <cell r="B8720" t="str">
            <v>Молекулярно-биологическое исследование нативного препарата тканей поджелудочной железы или парафинового блока для дифференциации видов Mycobacterium tuberculosis complex (M. tuberculosis, M. bovis, M. bovis BCG)</v>
          </cell>
        </row>
        <row r="8721">
          <cell r="B8721" t="str">
            <v>Определение ДНК Mycobacterium tuberculosis complex (M. tuberculosis, M. bovis, M. bovis BCG) с дифференциацией вида в нативном препарате тканей поджелудочной железы или парафиновом блоке методом ПЦР</v>
          </cell>
        </row>
        <row r="8722">
          <cell r="B8722" t="str">
            <v>Микробиологическое (культуральное) исследование биоптата стенки желудка на хеликобактер пилори (Helicobacter pylori)</v>
          </cell>
        </row>
        <row r="8723">
          <cell r="B8723" t="str">
            <v>Микробиологическое (культуральное) исследование биоптатов слизистой желудка хеликобактер пилори (Helicobacter pylori)</v>
          </cell>
        </row>
        <row r="8724">
          <cell r="B8724" t="str">
            <v>Микробиологическое (культуральное) исследование биоптатов слизистой желудка на хеликобактер пилори (Helicobacter pylori) с определением чувствительности к антибактериальным препаратам</v>
          </cell>
        </row>
        <row r="8725">
          <cell r="B8725" t="str">
            <v>Микроскопическое исследование дуоденального содержимого на яйца и личинки гельминтов</v>
          </cell>
        </row>
        <row r="8726">
          <cell r="B8726" t="str">
            <v>Микроскопическое исследование дуоденального содержимого на простейшие</v>
          </cell>
        </row>
        <row r="8727">
          <cell r="B8727" t="str">
            <v>Молекулярно-биологическое исследование биоптатов слизистой желудка на хеликобактер пилори (Helicobacter pylori)</v>
          </cell>
        </row>
        <row r="8728">
          <cell r="B8728" t="str">
            <v>Определение ДНК хеликобактер пилори (Helicobacter pylori) в биоптатах слизистой желудка методом ПЦР</v>
          </cell>
        </row>
        <row r="8729">
          <cell r="B8729" t="str">
            <v>Микробиологическое (культуральное) исследование рвотных масс на холерные вибрионы (Vibrio cholerae)</v>
          </cell>
        </row>
        <row r="8730">
          <cell r="B8730" t="str">
            <v>Определение токсинов золотистого стафилококка (Staphylococcus aureus) в рвотных массах/промывных водах желудка</v>
          </cell>
        </row>
        <row r="8731">
          <cell r="B8731" t="str">
            <v>Определение токсинов возбудителя ботулизма (Clostridium botulinum) в рвотных массах/промывных водах желудка</v>
          </cell>
        </row>
        <row r="8732">
          <cell r="B8732" t="str">
            <v>Определение антигена холерного вибриона (Vibrio cholerae) в рвотных массах с использованием 01 и 0139 диагностических сывороток</v>
          </cell>
        </row>
        <row r="8733">
          <cell r="B8733" t="str">
            <v>Микроскопическое исследование материала желудка на хеликобактер пилори (Helicobacter pylori)</v>
          </cell>
        </row>
        <row r="8734">
          <cell r="B8734" t="str">
            <v>Молекулярно-биологическое исследование нативного препарата тканей пищевода, желудка, двенадцатиперстной кишки или парафинового блока на микобактерии туберкулеза (Mycobacterium tuberculosis complex)</v>
          </cell>
        </row>
        <row r="8735">
          <cell r="B8735" t="str">
            <v>Определение ДНК микобактерии туберкулеза (Mycobacterium tuberculosis complex) в нативном препарате тканей пищевода, желудка, двенадцатиперстной кишки или парафиновом блоке методом ПЦР</v>
          </cell>
        </row>
        <row r="8736">
          <cell r="B8736" t="str">
            <v>Молекулярно-биологическое исследование нативного препарата тканей пищевода, желудка, двенадцатиперстной кишки или парафинового блока для дифференциации видов Mycobacterium tuberculosis complex (M. tuberculosis, M. bovis, M. bovis BCG)</v>
          </cell>
        </row>
        <row r="8737">
          <cell r="B8737" t="str">
            <v>Определение ДНК Mycobacterium tuberculosis complex (M. tuberculosis, M. bovis, M. bovis BCG) с дифференциацией вида в нативном препарате тканей пищевода, желудка, двенадцатиперстной кишки или парафиновом блоке методом ПЦР</v>
          </cell>
        </row>
        <row r="8738">
          <cell r="B8738" t="str">
            <v>Молекулярно-биологическое исследование нативного препарата тканей тонкой кишки или парафинового блока на микобактерии туберкулеза (Mycobacterium tuberculosis complex)</v>
          </cell>
        </row>
        <row r="8739">
          <cell r="B8739" t="str">
            <v>Определение ДНК микобактерий туберкулеза (Mycobacterium tuberculosis complex) в нативном препарате тканей тонкой кишки или парафиновом блоке методом ПЦР</v>
          </cell>
        </row>
        <row r="8740">
          <cell r="B8740" t="str">
            <v>Молекулярно-биологическое исследование нативного препарата тканей тонкой кишки или парафинового блока для дифференциации видов Mycobacterium tuberculosis complex (M. tuberculosis, M. bovis, M. bovis BCG)</v>
          </cell>
        </row>
        <row r="8741">
          <cell r="B8741" t="str">
            <v>Определение ДНК Mycobacterium tuberculosis complex (M. tuberculosis, M. bovis, M. bovis BCG) с дифференциацией вида в нативном препарате тканей тонкой кишки или парафиновом блоке методом ПЦР</v>
          </cell>
        </row>
        <row r="8742">
          <cell r="B8742" t="str">
            <v>Молекулярно-биологическое исследование нативного препарата тканей толстой кишки или парафинового блока на Mycobacterium tuberculosis complex (микобактерий туберкулеза)</v>
          </cell>
        </row>
        <row r="8743">
          <cell r="B8743" t="str">
            <v>Определение ДНК микобактерий туберкулеза (Mycobacterium tuberculosis complex) в нативном препарате тканей толстой кишки или парафиновом блоке методом ПЦР</v>
          </cell>
        </row>
        <row r="8744">
          <cell r="B8744" t="str">
            <v>Молекулярно-биологическое исследование нативного препарата тканей толстой кишки или парафинового блока для дифференциации видов Mycobacterium tuberculosis complex (M. tuberculosis, M. bovis, M. bovis BCG)</v>
          </cell>
        </row>
        <row r="8745">
          <cell r="B8745" t="str">
            <v>Определение ДНК Mycobacterium tuberculosis complex (M. tuberculosis, M. bovis, M. bovis BCG) с дифференциацией вида в нативном препарате тканей толстой кишки или парафиновом блоке методом ПЦР</v>
          </cell>
        </row>
        <row r="8746">
          <cell r="B8746" t="str">
            <v>Микробиологическое (культуральное) исследование фекалий/ректального мазка на возбудителя дизентерии (Shigella spp.)</v>
          </cell>
        </row>
        <row r="8747">
          <cell r="B8747" t="str">
            <v>Микробиологическое (культуральное) исследование фекалий на возбудители брюшного тифа и паратифов (Salmonella typhi)</v>
          </cell>
        </row>
        <row r="8748">
          <cell r="B8748" t="str">
            <v>Микробиологическое (культуральное) исследование фекалий/ректального мазка на микроорганизмы рода сальмонелла (Salmonella spp.)</v>
          </cell>
        </row>
        <row r="8749">
          <cell r="B8749" t="str">
            <v>Микробиологическое (культуральное) исследование фекалий/ректального мазка на иерсинии (Yersinia spp.)</v>
          </cell>
        </row>
        <row r="8750">
          <cell r="B8750" t="str">
            <v>Микробиологическое (культуральное) исследование фекалий/ректального мазка на возбудитель иерсиниоза (Yersinia enterocolitica)</v>
          </cell>
        </row>
        <row r="8751">
          <cell r="B8751" t="str">
            <v>Микробиологическое (культуральное) исследование фекалий/ректального мазка на возбудитель псевдотуберкулеза (Yersinia pseudotuberculosis)</v>
          </cell>
        </row>
        <row r="8752">
          <cell r="B8752" t="str">
            <v>Микробиологическое (культуральное) исследование фекалий/ректального мазка на патогенные кампилобактерии (Campylobacter jejuni/coli)</v>
          </cell>
        </row>
        <row r="8753">
          <cell r="B8753" t="str">
            <v>Микробиологическое (культуральное) исследование фекалий на холерные вибрионы (Vibrio cholerae)</v>
          </cell>
        </row>
        <row r="8754">
          <cell r="B8754" t="str">
            <v>Микробиологическое (культуральное) исследование фекалий/ректального мазка на возбудитель диффициального клостридиоза (Clostridium difficile)</v>
          </cell>
        </row>
        <row r="8755">
          <cell r="B8755" t="str">
            <v>Микробиологическое (культуральное) исследование кала на аэробные и факультативно-анаэробные микроорганизмы</v>
          </cell>
        </row>
        <row r="8756">
          <cell r="B8756" t="str">
            <v>Микробиологическое (культуральное) исследование кала на грибы рода кандида (Candida spp.)</v>
          </cell>
        </row>
        <row r="8757">
          <cell r="B8757" t="str">
            <v>Микроскопическое исследование кала на яйца и личинки гельминтов</v>
          </cell>
        </row>
        <row r="8758">
          <cell r="B8758" t="str">
            <v>Микроскопическое исследование кала на гельминты с применением методов обогащения</v>
          </cell>
        </row>
        <row r="8759">
          <cell r="B8759" t="str">
            <v>Микроскопическое исследование кала на простейшие</v>
          </cell>
        </row>
        <row r="8760">
          <cell r="B8760" t="str">
            <v>Микроскопическое исследование кала на простейшие с применением методов обогащения</v>
          </cell>
        </row>
        <row r="8761">
          <cell r="B8761" t="str">
            <v>Исследование биологических объектов, обнаруженных в фекалиях, с целью определения их биологического вида</v>
          </cell>
        </row>
        <row r="8762">
          <cell r="B8762" t="str">
            <v>Микробиологическое (культуральное) исследование отделяемого слизистой оболочки прямой кишки на гонококк (Neisseria gonorrhoeae)</v>
          </cell>
        </row>
        <row r="8763">
          <cell r="B8763" t="str">
            <v>Микробиологическое (культуральное) исследование кала на микобактерии (Mycobacterium spp.)</v>
          </cell>
        </row>
        <row r="8764">
          <cell r="B8764" t="str">
            <v>Микробиологическое (культуральное) исследование кала на плотных питательных средах на микобактерии (Mycobacterium spp.)</v>
          </cell>
        </row>
        <row r="8765">
          <cell r="B8765" t="str">
            <v>Микробиологическое (культуральное) исследование кала на жидких питательных средах на микобактерии (Mycobacterium spp.)</v>
          </cell>
        </row>
        <row r="8766">
          <cell r="B8766" t="str">
            <v>Определение антигена E coli O 157:H7 в фекалиях</v>
          </cell>
        </row>
        <row r="8767">
          <cell r="B8767" t="str">
            <v>Определение антигенов сальмонелл в фекалиях</v>
          </cell>
        </row>
        <row r="8768">
          <cell r="B8768" t="str">
            <v>Определение антигенов кампилобактерий в фекалиях</v>
          </cell>
        </row>
        <row r="8769">
          <cell r="B8769" t="str">
            <v>Определение антигена хеликобактера пилори в фекалиях</v>
          </cell>
        </row>
        <row r="8770">
          <cell r="B8770" t="str">
            <v>Молекулярно-биологическое исследование кала на микобактерии туберкулеза (Mycobacterium tuberculesis)</v>
          </cell>
        </row>
        <row r="8771">
          <cell r="B8771" t="str">
            <v>Молекулярно-биологическое исследование фекалий на вирус гепатита A (Hepatitis A virus)</v>
          </cell>
        </row>
        <row r="8772">
          <cell r="B8772" t="str">
            <v>Определение РНК вируса гепатита A (Hepatitis A virus) методом ПЦР в фекалиях</v>
          </cell>
        </row>
        <row r="8773">
          <cell r="B8773" t="str">
            <v>Молекулярно-биологическое исследование фекалий на вирус гепатита E (Hepatitis A virus)</v>
          </cell>
        </row>
        <row r="8774">
          <cell r="B8774" t="str">
            <v>Определение РНК вируса гепатита E (Hepatitis E virus) методом ПЦР в фекалиях</v>
          </cell>
        </row>
        <row r="8775">
          <cell r="B8775" t="str">
            <v>Молекулярно-биологическое исследование кала или мекония на листерии (Listeria monocytogenes)</v>
          </cell>
        </row>
        <row r="8776">
          <cell r="B8776" t="str">
            <v>Определение ДНК листерий (Listeria monocytogenes) в кале или меконии методом ПЦР, качественное исследование</v>
          </cell>
        </row>
        <row r="8777">
          <cell r="B8777" t="str">
            <v>Определение ДНК листерий (Listeria monocytogenes) в кале или меконии методом ПЦР, количественное исследование</v>
          </cell>
        </row>
        <row r="8778">
          <cell r="B8778" t="str">
            <v>Молекулярно-биологическое исследование отделяемого слизистой оболочки прямой кишки на хламидию трахоматис (Chlamydia trachomatis)</v>
          </cell>
        </row>
        <row r="8779">
          <cell r="B8779" t="str">
            <v>Определение ДНК хламидии трахоматис (Chlamydia trachomatis) в отделяемом слизистой оболочки прямой кишки методом ПЦР</v>
          </cell>
        </row>
        <row r="8780">
          <cell r="B8780" t="str">
            <v>Молекулярно-биологическое исследование отделяемого слизистой оболочки прямой кишки на гонококк (Neisseria gonorrhoeae)</v>
          </cell>
        </row>
        <row r="8781">
          <cell r="B8781" t="str">
            <v>Определение ДНК гонококка (Neisseria gonorrhoeae) в отделяемом слизистой оболочки прямой кишки методом ПЦР</v>
          </cell>
        </row>
        <row r="8782">
          <cell r="B8782" t="str">
            <v>Молекулярно-биологическое исследование отделяемого эрозивно-язвенных элементов слизистой оболочки прямой кишки на бледную трепонему (Treponema pallidum)</v>
          </cell>
        </row>
        <row r="8783">
          <cell r="B8783" t="str">
            <v>Определение ДНК бледной трепонемы (Treponema pallidum) в отделяемом эрозивно-язвенных элементов слизистой оболочки прямой кишки методом ПЦР</v>
          </cell>
        </row>
        <row r="8784">
          <cell r="B8784" t="str">
            <v>Молекулярно-биологическое исследование отделяемого слизистой оболочки прямой кишки на возбудителей инфекции, передаваемые половым путем (Neisseria gonorrhoeae, Trichomonas vaginalis, Chlamydia trachomatis, Mycoplasma genitalium)</v>
          </cell>
        </row>
        <row r="8785">
          <cell r="B8785" t="str">
            <v>Определение ДНК возбудителей инфекции, передаваемые половым путем (Neisseria gonorrhoeae, Trichomonas vaginalis, Chlamydia trachomatis, Mycoplasma genitalium) в отделяемом слизистой оболочки прямой кишки методом ПЦР</v>
          </cell>
        </row>
        <row r="8786">
          <cell r="B8786" t="str">
            <v>Молекулярно-биологическое исследование отделяемого слизистой оболочки прямой кишки на вирус простого герпеса 1 и 2 типов (Herpes simplex virus types 1, 2)</v>
          </cell>
        </row>
        <row r="8787">
          <cell r="B8787" t="str">
            <v>Определение ДНК вируса простого герпеса 1 и 2 типов (Herpes simplex virus types 1, 2) в отделяемом слизистой оболочки прямой кишки методом ПЦР</v>
          </cell>
        </row>
        <row r="8788">
          <cell r="B8788" t="str">
            <v>Определение виброцидных антител к холерному вибриону (Vibrio cholerae) в фекалиях</v>
          </cell>
        </row>
        <row r="8789">
          <cell r="B8789" t="str">
            <v>Молекулярно-биологическое исследование фекалий на холерный вибрион (Vibrio cholerae)</v>
          </cell>
        </row>
        <row r="8790">
          <cell r="B8790" t="str">
            <v>Определение ДНК холерного вибриона (Vibrio cholerae), его основных факторов вирулентности - ctxAB, tcpA, и серогруппы Vibrio cholerae в фекалиях методом ПЦР</v>
          </cell>
        </row>
        <row r="8791">
          <cell r="B8791" t="str">
            <v>Молекулярно-биологическое исследование для выявления генов приобретенных карбапенемаз бактерий в мазке со слизистой оболочки прямой кишки методом ПЦР</v>
          </cell>
        </row>
        <row r="8792">
          <cell r="B8792" t="str">
            <v>Определение генов приобретенных карбапенемаз бактерий класса металло-</v>
          </cell>
        </row>
        <row r="8793">
          <cell r="B8793" t="str">
            <v>-лактамаз (МБЛ) групп VIM, IMP и NDM в мазке со слизистой оболочки прямой кишки методом ПЦР</v>
          </cell>
        </row>
        <row r="8794">
          <cell r="B8794" t="str">
            <v>Определение генов приобретенных карбапенемаз бактерий групп KPC и OXA-48-подобных в мазке со слизистой оболочки прямой кишки методом ПЦР</v>
          </cell>
        </row>
        <row r="8795">
          <cell r="B8795" t="str">
            <v>Определение антигенов криптоспоридий (Cryptosporidium parvum) в образцах фекалий</v>
          </cell>
        </row>
        <row r="8796">
          <cell r="B8796" t="str">
            <v>Определение антигенов лямблий (Giardia lamblia) в образцах фекалий</v>
          </cell>
        </row>
        <row r="8797">
          <cell r="B8797" t="str">
            <v>Определение антигенов дизентерийной амебы (Entamoeba histolytica) в образцах фекалий</v>
          </cell>
        </row>
        <row r="8798">
          <cell r="B8798" t="str">
            <v>Определение антигенов ротавирусов (Rotavirus gr.A) в образцах фекалий</v>
          </cell>
        </row>
        <row r="8799">
          <cell r="B8799" t="str">
            <v>Определение антигенов норовирусов (Norovirus) в образцах фекалий</v>
          </cell>
        </row>
        <row r="8800">
          <cell r="B8800" t="str">
            <v>Определение антигенов астровирусов (Astrovirus) в образцах фекалий</v>
          </cell>
        </row>
        <row r="8801">
          <cell r="B8801" t="str">
            <v>Определение антигенов аденовирусов (Adenovirus) в образцах фекалий</v>
          </cell>
        </row>
        <row r="8802">
          <cell r="B8802" t="str">
            <v>Определение токсинов возбудителя диффициального клостридиоза (Clostridium difficile) в образцах фекалий</v>
          </cell>
        </row>
        <row r="8803">
          <cell r="B8803" t="str">
            <v>Определение токсинов золотистого стафилококка (Staphylococcus aureus) в образцах фекалий</v>
          </cell>
        </row>
        <row r="8804">
          <cell r="B8804" t="str">
            <v>Определение токсинов возбудителя ботулизма (Clostridium botulinum) в образцах фекалий</v>
          </cell>
        </row>
        <row r="8805">
          <cell r="B8805" t="str">
            <v>Определение токсинов энтерогеморрагических эшерихий (EHEC) в образцах фекалий</v>
          </cell>
        </row>
        <row r="8806">
          <cell r="B8806" t="str">
            <v>Определение токсинов энтерогеморрагических эшерихий (EHEC) в образцах фекалий с культуральным обогащением образца</v>
          </cell>
        </row>
        <row r="8807">
          <cell r="B8807" t="str">
            <v>Молекулярно-биологическое исследование фекалий на аскариды (Ascaris lumbricoides)</v>
          </cell>
        </row>
        <row r="8808">
          <cell r="B8808" t="str">
            <v>Определение ДНК аскарид (Ascaris lumbricoides) в фекалиях методом ПЦР</v>
          </cell>
        </row>
        <row r="8809">
          <cell r="B8809" t="str">
            <v>Молекулярно-биологическое исследование фекалий на анкилостомиды (Ancylostoma duodenale, Necator americanus)</v>
          </cell>
        </row>
        <row r="8810">
          <cell r="B8810" t="str">
            <v>Определение ДНК анкилостомид (Ancylostoma duodenale, Necator americanus) в фекалиях методом ПЦР</v>
          </cell>
        </row>
        <row r="8811">
          <cell r="B8811" t="str">
            <v>Молекулярно-биологическое исследование фекалий на власоглава (Trichuris trichiura)</v>
          </cell>
        </row>
        <row r="8812">
          <cell r="B8812" t="str">
            <v>Определение ДНК власоглава (Trichuris trichiura) в фекалиях методом ПЦР</v>
          </cell>
        </row>
        <row r="8813">
          <cell r="B8813" t="str">
            <v>Молекулярно-биологическое исследование фекалий на тенииды (Taenia solium, Taeniarhynchus saginatus)</v>
          </cell>
        </row>
        <row r="8814">
          <cell r="B8814" t="str">
            <v>Определение ДНК тениид (Taenia solium, Taeniarhynchus saginatus) в фекалиях методом ПЦР</v>
          </cell>
        </row>
        <row r="8815">
          <cell r="B8815" t="str">
            <v>Молекулярно-биологическое исследование фекалий на карликового цепня (Hymenolepis nana)</v>
          </cell>
        </row>
        <row r="8816">
          <cell r="B8816" t="str">
            <v>Определение ДНК карликового цепня (Hymenolepis nana) в фекалиях методом ПЦР</v>
          </cell>
        </row>
        <row r="8817">
          <cell r="B8817" t="str">
            <v>Молекулярно-биологическое исследование фекалий на широкого лентеца (Diphyllobothrium latum)</v>
          </cell>
        </row>
        <row r="8818">
          <cell r="B8818" t="str">
            <v>Определение ДНК широкого лентеца (Diphyllobothrium latum) в фекалиях методом ПЦР</v>
          </cell>
        </row>
        <row r="8819">
          <cell r="B8819" t="str">
            <v>Молекулярно-биологическое исследование фекалий на возбудителя описторхоза (Opisthorchis felineus)</v>
          </cell>
        </row>
        <row r="8820">
          <cell r="B8820" t="str">
            <v>Определение ДНК возбудителя описторхоза (Opisthorchis felineus) в фекалиях методом ПЦР</v>
          </cell>
        </row>
        <row r="8821">
          <cell r="B8821" t="str">
            <v>Молекулярно-биологическое исследование фекалий на возбудителя клонорхоза (Clonorchis sinensis)</v>
          </cell>
        </row>
        <row r="8822">
          <cell r="B8822" t="str">
            <v>Определение ДНК возбудителя клонорхоза (Clonorchis sinensis) в фекалиях методом ПЦР</v>
          </cell>
        </row>
        <row r="8823">
          <cell r="B8823" t="str">
            <v>Молекулярно-биологическое исследование фекалий на возбудителя фасциолеза (Fasciola hepatica)</v>
          </cell>
        </row>
        <row r="8824">
          <cell r="B8824" t="str">
            <v>Определение ДНК возбудителя фасциолеза (Fasciola hepatica) в фекалиях методом ПЦР</v>
          </cell>
        </row>
        <row r="8825">
          <cell r="B8825" t="str">
            <v>Молекулярно-биологическое исследование кожных соскобов/аппликатов перианальной области на острицы (Enterobius vermicularis)</v>
          </cell>
        </row>
        <row r="8826">
          <cell r="B8826" t="str">
            <v>Определение ДНК остриц (Enterobius vermicularis) в кожных соскобах/аппликатах перианальной области методом ПЦР</v>
          </cell>
        </row>
        <row r="8827">
          <cell r="B8827" t="str">
            <v>Молекулярно-биологическое исследование фекалий на возбудителя стронгиллоидоза (Strongyloides stercoralis)</v>
          </cell>
        </row>
        <row r="8828">
          <cell r="B8828" t="str">
            <v>Определение ДНК возбудителя стронгиллоидоза (Strongyloides stercoralis) в фекалиях методом ПЦР</v>
          </cell>
        </row>
        <row r="8829">
          <cell r="B8829" t="str">
            <v>Молекулярно-биологическое исследование фекалий на возбудителя шистосомоза (Schistosoma haematobium/mansoni/ japonicum)</v>
          </cell>
        </row>
        <row r="8830">
          <cell r="B8830" t="str">
            <v>Определение ДНК возбудителя шистосомоза (Schistosoma haematobium/mansoni/japonicum) в фекалиях методом ПЦР</v>
          </cell>
        </row>
        <row r="8831">
          <cell r="B8831" t="str">
            <v>Молекулярно-биологическое исследование фекалий на криптоспоридии (Cryptosporidium parvum)</v>
          </cell>
        </row>
        <row r="8832">
          <cell r="B8832" t="str">
            <v>Определение ДНК криптоспоридий (Cryptosporidium parvum) в фекалиях методом ПЦР</v>
          </cell>
        </row>
        <row r="8833">
          <cell r="B8833" t="str">
            <v>Молекулярно-биологическое исследование фекалий на лямблии (Giardia lamblia)</v>
          </cell>
        </row>
        <row r="8834">
          <cell r="B8834" t="str">
            <v>Определение ДНК лямблий (Giardia lamblia) в фекалиях методом ПЦР</v>
          </cell>
        </row>
        <row r="8835">
          <cell r="B8835" t="str">
            <v>Молекулярно-биологическое исследование фекалий на амебу дизентерийную (Entamoeba histolytica)</v>
          </cell>
        </row>
        <row r="8836">
          <cell r="B8836" t="str">
            <v>Определение ДНК дизентерийной амебы (Entamoeba histolytica) в фекалиях методом ПЦР</v>
          </cell>
        </row>
        <row r="8837">
          <cell r="B8837" t="str">
            <v>Молекулярно-биологическое исследование фекалий на микроорганизмы рода шигелла (Shigella spp.)</v>
          </cell>
        </row>
        <row r="8838">
          <cell r="B8838" t="str">
            <v>Определение ДНК микроорганизмов рода шигелла (Shigella spp.) в образцах фекалий методом ПЦР</v>
          </cell>
        </row>
        <row r="8839">
          <cell r="B8839" t="str">
            <v>Молекулярно-биологическое исследование фекалий на микроорганизмы рода сальмонелла (Salmonella spp.)</v>
          </cell>
        </row>
        <row r="8840">
          <cell r="B8840" t="str">
            <v>Определение ДНК микроорганизмов рода сальмонелла (Salmonella spp.) в образцах фекалий методом ПЦР</v>
          </cell>
        </row>
        <row r="8841">
          <cell r="B8841" t="str">
            <v>Молекулярно-биологическое исследование фекалий на возбудителей брюшного тифа и паратифов (Salmonella typhi/paratyphi A/B/C)</v>
          </cell>
        </row>
        <row r="8842">
          <cell r="B8842" t="str">
            <v>Определение ДНК возбудителей брюшного тифа и паратифов (Salmonella typhi/paratyphi A/B/C) в образцах фекалий методом ПЦР</v>
          </cell>
        </row>
        <row r="8843">
          <cell r="B8843" t="str">
            <v>Молекулярно-биологическое исследование фекалий на возбудителя иерсиниоза (Yersinia enterocolitica)</v>
          </cell>
        </row>
        <row r="8844">
          <cell r="B8844" t="str">
            <v>Определение ДНК возбудителя иерсиниоза (Yersinia enterocolitica) в образцах фекалий методом ПЦР</v>
          </cell>
        </row>
        <row r="8845">
          <cell r="B8845" t="str">
            <v>Молекулярно-биологическое исследование фекалий на возбудителя псевдотуберкулеза (Yersinia pseudotuberculosis)</v>
          </cell>
        </row>
        <row r="8846">
          <cell r="B8846" t="str">
            <v>Определение ДНК возбудителя псевдотуберкулеза (Yersinia pseudotuberculosis) в образцах фекалий методом ПЦР</v>
          </cell>
        </row>
        <row r="8847">
          <cell r="B8847" t="str">
            <v>Молекулярно-биологическое исследование фекалий на патогенные кампилобактерии (Campylobacter jejuni/coli)</v>
          </cell>
        </row>
        <row r="8848">
          <cell r="B8848" t="str">
            <v>Определение ДНК патогенных кампилобактерий (Campylobacter jejuni/coli) в образцах фекалий методом ПЦР</v>
          </cell>
        </row>
        <row r="8849">
          <cell r="B8849" t="str">
            <v>Молекулярно-биологическое исследование фекалий на диарогенные эшерихии (EHEC, EPEC, ETEC, EAgEC, EIEC)</v>
          </cell>
        </row>
        <row r="8850">
          <cell r="B8850" t="str">
            <v>Определение ДНК диарогенных эшерихий (EHEC, EPEC, ETEC, EAgEC, EIEC) в образцах фекалий методом ПЦР</v>
          </cell>
        </row>
        <row r="8851">
          <cell r="B8851" t="str">
            <v>Молекулярно-биологическое исследование фекалий на хеликобактер пилори (Helicobacter pylori)</v>
          </cell>
        </row>
        <row r="8852">
          <cell r="B8852" t="str">
            <v>Определение ДНК хеликобактер пилори (Helicobacter pylori) в образцах фекалий методом ПЦР</v>
          </cell>
        </row>
        <row r="8853">
          <cell r="B8853" t="str">
            <v>Молекулярно-биологическое исследование фекалий на возбудителя диффициального клостридиоза (Clostridium difficile)</v>
          </cell>
        </row>
        <row r="8854">
          <cell r="B8854" t="str">
            <v>Определение ДНК возбудителя диффициального клостридиоза (Clostridium difficile) в образцах фекалий методом ПЦР</v>
          </cell>
        </row>
        <row r="8855">
          <cell r="B8855" t="str">
            <v>Молекулярно-биологическое исследование фекалий на не полиомиелитные энтеровирусы</v>
          </cell>
        </row>
        <row r="8856">
          <cell r="B8856" t="str">
            <v>Определение РНК не полиомиелитных энтеровирусов в образцах фекалий методом ПЦР</v>
          </cell>
        </row>
        <row r="8857">
          <cell r="B8857" t="str">
            <v>Молекулярно-биологическое исследование фекалий на полиовирусы (Poliovirus)</v>
          </cell>
        </row>
        <row r="8858">
          <cell r="B8858" t="str">
            <v>Определение РНК полиовирусов (Poliovirus) в образцах фекалий методом ПЦР</v>
          </cell>
        </row>
        <row r="8859">
          <cell r="B8859" t="str">
            <v>Молекулярно-биологическое исследование фекалий на ротавирусы (Rotavirus gr.A)</v>
          </cell>
        </row>
        <row r="8860">
          <cell r="B8860" t="str">
            <v>Определение РНК ротавирусов (Rotavirus gr.A) в образцах фекалий методом ПЦР</v>
          </cell>
        </row>
        <row r="8861">
          <cell r="B8861" t="str">
            <v>Молекулярно-биологическое исследование фекалий на калицивирусы (норовирусы, саповирусы) (Caliciviridae (Norovirus, Sapovirus))</v>
          </cell>
        </row>
        <row r="8862">
          <cell r="B8862" t="str">
            <v>Определение РНК калицивирусов (норовирусов, саповирусов) (Caliciviridae (Norovirus, Sapovirus)) в образцах фекалий методом ПЦР</v>
          </cell>
        </row>
        <row r="8863">
          <cell r="B8863" t="str">
            <v>Молекулярно-биологическое исследование фекалий на астровирусы (Astrovirus)</v>
          </cell>
        </row>
        <row r="8864">
          <cell r="B8864" t="str">
            <v>Определение РНК астровирусов (Astrovirus) в образцах фекалий методом ПЦР</v>
          </cell>
        </row>
        <row r="8865">
          <cell r="B8865" t="str">
            <v>Молекулярно-биологическое исследование фекалий на аденовирусы (Adenovirus)</v>
          </cell>
        </row>
        <row r="8866">
          <cell r="B8866" t="str">
            <v>Определение ДНК аденовирусов (Adenovirus) в образцах фекалий методом ПЦР</v>
          </cell>
        </row>
        <row r="8867">
          <cell r="B8867" t="str">
            <v>Микробиологическое (культуральное) исследование фекалий/ректального мазка на диарогенные эшерихии (EHEC, EPEC, ETEC, EAgEC, EIEC)</v>
          </cell>
        </row>
        <row r="8868">
          <cell r="B8868" t="str">
            <v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v>
          </cell>
        </row>
        <row r="8869">
          <cell r="B8869" t="str">
            <v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v>
          </cell>
        </row>
        <row r="8870">
          <cell r="B8870" t="str">
            <v>Исследование кала на наличие токсина клостридии диффициле (Clostridium difficile)</v>
          </cell>
        </row>
        <row r="8871">
          <cell r="B8871" t="str">
            <v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</v>
          </cell>
        </row>
        <row r="8872">
          <cell r="B8872" t="str">
            <v>Микробиологическое (культуральное) исследование фекалий/ректального мазка на возбудитель псевдотуберкулеза (Yersinia pseudotuberculosis) с определением чувствительности к антибактериальным препаратам</v>
          </cell>
        </row>
        <row r="8873">
          <cell r="B8873" t="str">
            <v>Микробиологическое (культуральное) исследование фекалий/ректального мазка на патогенные кампилобактерии (Campylobacter jejuni/coli) с определением чувствительности к антибактериальным препаратам</v>
          </cell>
        </row>
        <row r="8874">
          <cell r="B8874" t="str">
            <v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</v>
          </cell>
        </row>
        <row r="8875">
          <cell r="B8875" t="str">
            <v>Микробиологическое (культуральное) исследование фекалий/ректального мазка на возбудитель диффициального клостридиоза (Clostridium difficile) с определением чувствительности к антибактериальным препаратам</v>
          </cell>
        </row>
        <row r="8876">
          <cell r="B8876" t="str">
            <v>Определение антигена холерного вибриона (Vibrio cholerae) в фекалиях с использованием 01 и 0139 диагностических сывороток</v>
          </cell>
        </row>
        <row r="8877">
          <cell r="B8877" t="str">
            <v>Определение антигена вируса гепатита A (Hepatitis A virus) в фекалиях</v>
          </cell>
        </row>
        <row r="8878">
          <cell r="B8878" t="str">
            <v>Иммунохроматографическое экспресс-исследование кала на ротавирус</v>
          </cell>
        </row>
        <row r="8879">
          <cell r="B8879" t="str">
            <v>Иммунохроматографическое экспресс-исследование кала на аденовирус</v>
          </cell>
        </row>
        <row r="8880">
          <cell r="B8880" t="str">
            <v>Иммунохроматографическое экспресс-исследование кала на астровирус</v>
          </cell>
        </row>
        <row r="8881">
          <cell r="B8881" t="str">
            <v>Иммунохроматографическое экспресс-исследование кала на энтеровирус</v>
          </cell>
        </row>
        <row r="8882">
          <cell r="B8882" t="str">
            <v>Иммунохроматографическое экспресс-исследование кала на кишечную палочку (Escherichia coli)</v>
          </cell>
        </row>
        <row r="8883">
          <cell r="B8883" t="str">
            <v>Иммунохроматографическое экспресс-исследование кала на кампилобактерии (Campylobacter spp.)</v>
          </cell>
        </row>
        <row r="8884">
          <cell r="B8884" t="str">
            <v>Иммунохроматографическое экспресс-исследование кала на токсины A и B клостридии (Clostridium difficile)</v>
          </cell>
        </row>
        <row r="8885">
          <cell r="B8885" t="str">
            <v>Иммунохроматографическое экспресс-исследование кала на кишечные лямблии (Giardia intestinalis)</v>
          </cell>
        </row>
        <row r="8886">
          <cell r="B8886" t="str">
            <v>Иммунохроматографическое экспресс-исследование кала на криптоспоридии (Cryptosporidium)</v>
          </cell>
        </row>
        <row r="8887">
          <cell r="B8887" t="str">
            <v>Иммунохроматографическое экспресс-исследование кала на геликобактер пилори (Helicobacter pylori)</v>
          </cell>
        </row>
        <row r="8888">
          <cell r="B8888" t="str">
            <v>Иммунохроматографическое экспресс-исследование кала на листерии (Listeria monocytogenes)</v>
          </cell>
        </row>
        <row r="8889">
          <cell r="B8889" t="str">
            <v>Иммунохроматографическое экспресс-исследование кала на сальмонеллу (Salmonella spp.)</v>
          </cell>
        </row>
        <row r="8890">
          <cell r="B8890" t="str">
            <v>Иммунохроматографическое экспресс-исследование кала на сальмонеллу тифи (Salmonella typhi)</v>
          </cell>
        </row>
        <row r="8891">
          <cell r="B8891" t="str">
            <v>Молекулярно-биологическое исследование нативного препарата тканей сигмовидной/прямой кишки или парафинового блока на микобактерии туберкулеза (Mycobacterium tuberculosis complex)</v>
          </cell>
        </row>
        <row r="8892">
          <cell r="B8892" t="str">
            <v>Определение ДНК микобактерий туберкулеза (Mycobacterium tuberculosis complex) в нативном препарате тканей сигмовидной/прямой кишки или парафиновом блоке методом ПЦР</v>
          </cell>
        </row>
        <row r="8893">
          <cell r="B8893" t="str">
            <v>Молекулярно-биологическое исследование нативного препарата тканей сигмовидной/прямой кишки или парафинового блока для дифференциации видов Mycobacterium tuberculosis complex (M. tuberculosis, M. bovis, M. bovis BCG)</v>
          </cell>
        </row>
        <row r="8894">
          <cell r="B8894" t="str">
            <v>Определение ДНК Mycobacterium tuberculosis complex (M. tuberculosis, M. bovis, M. bovis BCG) с дифференциацией вида в нативном препарате тканей сигмовидной/прямой кишки или парафиновом блоке методом ПЦР</v>
          </cell>
        </row>
        <row r="8895">
          <cell r="B8895" t="str">
            <v>Микроскопическое исследование отделяемого женских половых органов на гонококк (Neisseria gonorrhoeae)</v>
          </cell>
        </row>
        <row r="8896">
          <cell r="B8896" t="str">
            <v>Микробиологическое (культуральное) исследование отделяемого женских половых органов на гонококк (Neisseria gonorrhoeae)</v>
          </cell>
        </row>
        <row r="8897">
          <cell r="B8897" t="str">
            <v>Микроскопическое исследование отделяемого женских половых органов на бледную трепонему (Treponema pallidum)</v>
          </cell>
        </row>
        <row r="8898">
          <cell r="B8898" t="str">
            <v>Микробиологическое (культуральное) отделяемого женских половых органов на хламидии (Chlamydia trachomatis)</v>
          </cell>
        </row>
        <row r="8899">
          <cell r="B8899" t="str">
            <v>Микробиологическое (культуральное) исследование отделяемого женских половых органов на уреаплазму (Ureaplasma urealyticum)</v>
          </cell>
        </row>
        <row r="8900">
          <cell r="B8900" t="str">
            <v>Микроскопическое исследование отделяемого женских половых органов на аэробные и факультативно-анаэробные микроорганизмы</v>
          </cell>
        </row>
        <row r="8901">
          <cell r="B8901" t="str">
            <v>Микробиологическое исследование отделяемого женских половых органов на неспорообразующие анаэробные микроорганизмы</v>
          </cell>
        </row>
        <row r="8902">
          <cell r="B8902" t="str">
            <v>Микробиологическое (культуральное) исследование отделяемого женских половых органов на аэробные и факультативно-анаэробные микроорганизмы</v>
          </cell>
        </row>
        <row r="8903">
          <cell r="B8903" t="str">
            <v>Молекулярно-биологическое исследование отделяемого из цервикального канала на вирус папилломы человека (Papilloma virus)</v>
          </cell>
        </row>
        <row r="8904">
          <cell r="B8904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(HC2)</v>
          </cell>
        </row>
        <row r="8905">
          <cell r="B8905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v>
          </cell>
        </row>
        <row r="8906">
          <cell r="B8906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</v>
          </cell>
        </row>
        <row r="8907">
          <cell r="B8907" t="str">
            <v>Определение ДНК и типа вируса папилломы человека (Papilloma virus) высокого канцерогенного риска в отделяемом (соскобе) из цервикального канала методом ПЦР</v>
          </cell>
        </row>
        <row r="8908">
          <cell r="B8908" t="str">
            <v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v>
          </cell>
        </row>
        <row r="8909">
          <cell r="B8909" t="str">
            <v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v>
          </cell>
        </row>
        <row r="8910">
          <cell r="B8910" t="str">
            <v>Определение ДНК вирусов папилломы человека (Papilloma virus) низкого канцерогенного риска в отделяемом (соскобе) из цервикального канала методом захвата гибридов (HC2)</v>
          </cell>
        </row>
        <row r="8911">
          <cell r="B8911" t="str">
            <v>Определение ДНК вирусов папилломы человека (Papilloma virus) 6 и 11 типов в отделяемом (соскобе) из цервикального канала методом ПЦР</v>
          </cell>
        </row>
        <row r="8912">
          <cell r="B8912" t="str">
            <v>Молекулярно-биологическое исследование отделяемого из цервикального канала на вирус простого герпеса 1 и 2 типов (Herpes simplex virus types 1, 2)</v>
          </cell>
        </row>
        <row r="8913">
          <cell r="B8913" t="str">
            <v>Определение ДНК вируса простого герпеса 1 и 2 типов (Herpes simplex virus types 1, 2) в отделяемом из цервикального канала</v>
          </cell>
        </row>
        <row r="8914">
          <cell r="B8914" t="str">
            <v>Молекулярно-биологическое исследование отделяемого из цервикального канала на цитомегаловирус (Cytomegalovirus)</v>
          </cell>
        </row>
        <row r="8915">
          <cell r="B8915" t="str">
            <v>Определение ДНК цитомегаловируса (Cytomegalovirus) в отделяемом из цервикального канала методом ПЦР, качественное исследование</v>
          </cell>
        </row>
        <row r="8916">
          <cell r="B8916" t="str">
            <v>Определение ДНК цитомегаловируса (Cytomegalovirus) в отделяемом из цервикального канала методом ПЦР, количественное исследование</v>
          </cell>
        </row>
        <row r="8917">
          <cell r="B8917" t="str">
            <v>Молекулярно-биологическое исследование влагалищного отделяемого на вирус папилломы человека (Papilloma virus)</v>
          </cell>
        </row>
        <row r="8918">
          <cell r="B8918" t="str">
            <v>Определение ДНК вирусов папилломы человека (Papilloma virus) высокого канцерогенного риска в отделяемом из влагалища методом захвата гибридов (HC2)</v>
          </cell>
        </row>
        <row r="8919">
          <cell r="B8919" t="str">
            <v>Определение ДНК вирусов папилломы человека (Papilloma virus) высокого канцерогенного риска в отделяемом из влагалища методом ПЦР, качественное исследование</v>
          </cell>
        </row>
        <row r="8920">
          <cell r="B8920" t="str">
            <v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</v>
          </cell>
        </row>
        <row r="8921">
          <cell r="B8921" t="str">
            <v>Определение ДНК и типа вирусов папилломы человека (Papilloma virus) высокого канцерогенного риска в отделяемом из влагалища методом ПЦР</v>
          </cell>
        </row>
        <row r="8922">
          <cell r="B8922" t="str">
            <v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</v>
          </cell>
        </row>
        <row r="8923">
          <cell r="B8923" t="str">
            <v>Определение ДНК 16 и 18 типов вирусов папилломы человека (Papilloma virus) высокого канцерогенного риска в отделяемом из влагалища методом ПЦР, количественное исследование</v>
          </cell>
        </row>
        <row r="8924">
          <cell r="B8924" t="str">
            <v>Определение ДНК вирусов папилломы человека (Papilloma virus) низкого канцерогенного риска в отделяемом из влагалища методом захвата гибридов (HC2)</v>
          </cell>
        </row>
        <row r="8925">
          <cell r="B8925" t="str">
            <v>Определение ДНК вирусов папилломы человека (Papilloma virus) 6 и 11 типов в отделяемом из влагалища методом ПЦР</v>
          </cell>
        </row>
        <row r="8926">
          <cell r="B8926" t="str">
            <v>Молекулярно-биологическое исследование влагалищного отделяемого на вирус простого герпеса 1 и 2 типов (Herpes simplex virus types 1, 2)</v>
          </cell>
        </row>
        <row r="8927">
          <cell r="B8927" t="str">
            <v>Определение ДНК вируса простого герпеса 1 и 2 типов (Herpes simplex virus types 1, 2) в отделяемом из влагалища методом ПЦР</v>
          </cell>
        </row>
        <row r="8928">
          <cell r="B8928" t="str">
            <v>Молекулярно-биологическое исследование влагалищного отделяемого на цитомегаловирус (Cytomegalovirus)</v>
          </cell>
        </row>
        <row r="8929">
          <cell r="B8929" t="str">
            <v>Определение ДНК цитомегаловируса (Cytomegalovirus) в отделяемом из влагалища методом ПЦР, качественное исследование</v>
          </cell>
        </row>
        <row r="8930">
          <cell r="B8930" t="str">
            <v>Определение ДНК цитомегаловируса (Cytomegalovirus) в отделяемом из влагалища методом ПЦР, количественное исследование</v>
          </cell>
        </row>
        <row r="8931">
          <cell r="B8931" t="str">
            <v>Микроскопическое исследование влагалищного отделяемого на дрожжевые грибы</v>
          </cell>
        </row>
        <row r="8932">
          <cell r="B8932" t="str">
            <v>Микробиологическое (культуральное) исследование влагалищного отделяемого на дрожжевые грибы</v>
          </cell>
        </row>
        <row r="8933">
          <cell r="B8933" t="str">
            <v>Микробиологическое (культуральное) исследование влагалищного отделяемого на трихомонас вагиналис (Trichomonas vaginalis)</v>
          </cell>
        </row>
        <row r="8934">
          <cell r="B8934" t="str">
            <v>Микроскопическое исследование отделяемого женских половых органов на трихомонады (Trichomonas vaginalis)</v>
          </cell>
        </row>
        <row r="8935">
          <cell r="B8935" t="str">
            <v>Микроскопическое исследование соскоба язвы женских половых органов на палочку Дюкрея (Haemophilus Ducreyi)</v>
          </cell>
        </row>
        <row r="8936">
          <cell r="B8936" t="str">
            <v>Микроскопическое исследование соскоба язвы женских половых органов на калимматобактер гранулематис (Calymmatobacterium granulomatis)</v>
          </cell>
        </row>
        <row r="8937">
          <cell r="B8937" t="str">
            <v>Молекулярно-биологическое исследование отделяемого слизистых оболочек женских половых органов на хламидию трахоматис (Chlamydia trachomatis)</v>
          </cell>
        </row>
        <row r="8938">
          <cell r="B8938" t="str">
            <v>Определение ДНК хламидии трахоматис (Chlamydia trachomatis) в отделяемом слизистых оболочек женских половых органов методом ПЦР</v>
          </cell>
        </row>
        <row r="8939">
          <cell r="B8939" t="str">
            <v>Определение РНК хламидии трахоматис (Chlamydia trachomatis) в отделяемом слизистых оболочек женских половых органов методом NASBA</v>
          </cell>
        </row>
        <row r="8940">
          <cell r="B8940" t="str">
            <v>Определение антигена стрептококка группы B (S. agalactiae) в отделяемом цервикального канала</v>
          </cell>
        </row>
        <row r="8941">
          <cell r="B8941" t="str">
            <v>Молекулярно-биологическое исследование отделяемого слизистых оболочек женских половых органов на гонококк (Neisseria gonorrhoeae)</v>
          </cell>
        </row>
        <row r="8942">
          <cell r="B8942" t="str">
            <v>Определение ДНК гонококка (Neiseria gonorrhoeae) в отделяемом слизистых оболочек женских половых органов методом ПЦР</v>
          </cell>
        </row>
        <row r="8943">
          <cell r="B8943" t="str">
            <v>Определение РНК гонококка (Neiseria gonorrhoeae) в отделяемом слизистых оболочек женских половых органов методом NASBA</v>
          </cell>
        </row>
        <row r="8944">
          <cell r="B8944" t="str">
            <v>Молекулярно-биологическое исследование отделяемого эрозивно-язвенных элементов слизистых оболочек половых органов на бледную трепонему (Treponema pallidum)</v>
          </cell>
        </row>
        <row r="8945">
          <cell r="B8945" t="str">
            <v>Определение ДНК бледной трепонемы (Treponema pallidum) в отделяемом эрозивно-язвенных элементов слизистых оболочек половых органов методом ПЦР</v>
          </cell>
        </row>
        <row r="8946">
          <cell r="B8946" t="str">
            <v>Молекулярно-биологическое исследование отделяемого слизистых оболочек женских половых органов на трихомонас вагиналис (Trichomonas vaginalis)</v>
          </cell>
        </row>
        <row r="8947">
          <cell r="B8947" t="str">
            <v>Определение ДНК трихомонас вагиналис (Trichomonas vaginalis) в отделяемом слизистых оболочек женских половых органов методом ПЦР</v>
          </cell>
        </row>
        <row r="8948">
          <cell r="B8948" t="str">
            <v>Определение РНК трихомонас вагиналис (Trichomonas vaginalis) в отделяемом слизистых оболочек женских половых органов методом NASBA</v>
          </cell>
        </row>
        <row r="8949">
          <cell r="B8949" t="str">
            <v>Молекулярно-биологическое исследование отделяемого слизистых оболочек женских половых органов на микоплазму гениталиум (Mycoplasma genitalium)</v>
          </cell>
        </row>
        <row r="8950">
          <cell r="B8950" t="str">
            <v>Определение ДНК микоплазмы гениталиум (Mycoplasma genitalium) в отделяемом слизистых оболочек женских половых органов методом ПЦР</v>
          </cell>
        </row>
        <row r="8951">
          <cell r="B8951" t="str">
            <v>Определение РНК микоплазмы гениталиум (Mycoplasma genitalium) в отделяемом слизистых оболочек женских половых органов методом NASBA</v>
          </cell>
        </row>
        <row r="8952">
          <cell r="B8952" t="str">
            <v>Молекулярно-биологическое исследование отделяемого слизистых оболочек женских половых органов на микоплазму хоминис (Mycoplasma hominis)</v>
          </cell>
        </row>
        <row r="8953">
          <cell r="B8953" t="str">
            <v>Определение ДНК микоплазмы хоминис (Mycoplasma hominis) в отделяемом слизистых оболочек женских половых органов методом ПЦР, качественное исследование</v>
          </cell>
        </row>
        <row r="8954">
          <cell r="B8954" t="str">
            <v>Определение ДНК микоплазмы хоминис (Mycoplasma hominis) в отделяемом слизистых оболочек женских половых органов методом ПЦР, количественное исследование</v>
          </cell>
        </row>
        <row r="8955">
          <cell r="B8955" t="str">
            <v>Молекулярно-биологическое исследование отделяемого слизистых оболочек женских половых органов на уреаплазмы (Ureaplasma spp.)</v>
          </cell>
        </row>
        <row r="8956">
          <cell r="B8956" t="str">
            <v>Определение ДНК уреаплазм (Ureaplasma spp.) в отделяемом слизистых оболочек женских половых органов методом ПЦР, качественное исследование</v>
          </cell>
        </row>
        <row r="8957">
          <cell r="B8957" t="str">
            <v>Определение ДНК уреаплазм (Ureaplasma spp.) в отделяемом слизистых оболочек женских половых органов методом ПЦР, количественное исследование</v>
          </cell>
        </row>
        <row r="8958">
          <cell r="B8958" t="str">
            <v>Молекулярно-биологическое исследование влагалищного отделяемого на гарднереллу вагиналис (Gadnerella vaginalis)</v>
          </cell>
        </row>
        <row r="8959">
          <cell r="B8959" t="str">
            <v>Определение ДНК гарднереллы вагиналис (Gadnerella vaginalis) во влагалищном отделяемом методом ПЦР</v>
          </cell>
        </row>
        <row r="8960">
          <cell r="B8960" t="str">
            <v>Молекулярно-биологическое исследование соскоба из полости матки на микобактерий туберкулеза (Mycobacterium tuberculosis complex)</v>
          </cell>
        </row>
        <row r="8961">
          <cell r="B8961" t="str">
            <v>Определение ДНК микобактерий туберкулеза (Mycobacterium tuberculosis complex) в соскобе из полости матки методом ПЦР, качественное исследование</v>
          </cell>
        </row>
        <row r="8962">
          <cell r="B8962" t="str">
            <v>Молекулярно-биологическое исследование влагалищного отделяемого на микроорганизмы-маркеры бактериального вагиноза</v>
          </cell>
        </row>
        <row r="8963">
          <cell r="B8963" t="str">
            <v>Определение ДНК Gardnerella vaginalis, Atopobium vaginae, Lactobacillus spp. и общего количества бактерий во влагалищном отделяемом методом ПЦР, количественное исследование</v>
          </cell>
        </row>
        <row r="8964">
          <cell r="B8964" t="str">
            <v>Молекулярно-биологическое исследование отделяемого женских половых органов на условно-патогенные генитальные микоплазмы (Ureaplasma parvum, Ureaplasma urealyticum, Mycoplasma hominis)</v>
          </cell>
        </row>
        <row r="8965">
          <cell r="B8965" t="str">
            <v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v>
          </cell>
        </row>
        <row r="8966">
          <cell r="B8966" t="str">
            <v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</v>
          </cell>
        </row>
        <row r="8967">
          <cell r="B8967" t="str">
            <v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v>
          </cell>
        </row>
        <row r="8968">
          <cell r="B8968" t="str">
            <v>Молекулярно-биологическое исследование отделяемого слизистых оболочек женских половых органов на уреаплазмы (Ureaplasma spp.) с уточнением вида</v>
          </cell>
        </row>
        <row r="8969">
          <cell r="B8969" t="str">
            <v>Определение ДНК уреаплазм (Ureaplasma spp.) с уточнением вида в отделяемом слизистых оболочек женских половых органов методом ПЦР</v>
          </cell>
        </row>
        <row r="8970">
          <cell r="B8970" t="str">
            <v>Микроскопическое исследование влагалищного отделяемого на трихомонас вагиналис (Trichomonas vaginalis)</v>
          </cell>
        </row>
        <row r="8971">
          <cell r="B8971" t="str">
            <v>Молекулярно-биологическое исследование отделяемого из влагалища на Streptococcus agalactiae (SGB)</v>
          </cell>
        </row>
        <row r="8972">
          <cell r="B8972" t="str">
            <v>Определение ДНК Streptococcus agalactiae (SGB) в отделяемом из влагалища методом ПЦР, качественное исследование</v>
          </cell>
        </row>
        <row r="8973">
          <cell r="B8973" t="str">
            <v>Определение ДНК Streptococcus agalactiae (SGB) в отделяемом из влагалища методом ПЦР, количественное исследование</v>
          </cell>
        </row>
        <row r="8974">
          <cell r="B8974" t="str">
            <v>Молекулярно-биологическое исследование менструальной крови на микобактерий туберкулеза (Mycobacterium tuberculosis complex)</v>
          </cell>
        </row>
        <row r="8975">
          <cell r="B8975" t="str">
            <v>Определение ДНК микобактерий туберкулеза (Mycobacterium tuberculosis complex) в менструальной крови методом ПЦР</v>
          </cell>
        </row>
        <row r="8976">
          <cell r="B8976" t="str">
            <v>Молекулярно-биологическое исследование менструальной крови для дифференциации видов Mycobacterium tuberculosis complex (M. tuberculosis, M. bovis, M. bovis BCG)</v>
          </cell>
        </row>
        <row r="8977">
          <cell r="B8977" t="str">
            <v>Определение ДНК Mycobacterium tuberculosi scomplex с дифференциацией вида (M. tuberculosis, M. bovis, M. bovis BCG) в менструальной крови методом ПЦР</v>
          </cell>
        </row>
        <row r="8978">
          <cell r="B8978" t="str">
            <v>Иммунохроматографическое экспресс-исследование влагалищного отделяемого на гонококк (Neisseria gonorrhoeae)</v>
          </cell>
        </row>
        <row r="8979">
          <cell r="B8979" t="str">
            <v>Иммунохроматографическое экспресс-исследование отделяемого цервикального канала на хламидии (Chlamydia spp.)</v>
          </cell>
        </row>
        <row r="8980">
          <cell r="B8980" t="str">
            <v>Иммунохроматографическое экспресс-исследование влагалищного отделяемого на стрептококки группы B</v>
          </cell>
        </row>
        <row r="8981">
          <cell r="B8981" t="str">
            <v>Молекулярно-биологическое исследование нативного препарата тканей женских половых органов или парафинового блока на Mycobacterium tuberculosis complex (микобактерии туберкулеза)</v>
          </cell>
        </row>
        <row r="8982">
          <cell r="B8982" t="str">
            <v>Определение ДНК микобактерии туберкулеза (Mycobacterium tuberculosis complex) в нативном препарате тканей женских половых органов или парафиновом блоке методом ПЦР</v>
          </cell>
        </row>
        <row r="8983">
          <cell r="B8983" t="str">
            <v>Молекулярно-биологическое исследование нативного препарата тканей женских половых органов или парафинового блока для дифференциации видов Mycobacterium tuberculosis complex (M. tuberculosis, M. bovis, M. bovis BCG)</v>
          </cell>
        </row>
        <row r="8984">
          <cell r="B8984" t="str">
            <v>Определение ДНК Mycobacterium tuberculosis complex (M. tuberculosis, M. bovis, M. bovis BCG) с дифференциацией вида в нативном препарате тканей женских половых органов или парафиновом блоке методом ПЦР</v>
          </cell>
        </row>
        <row r="8985">
          <cell r="B8985" t="str">
            <v>Микробиологическое (культуральное) исследование отделяемого женских половых органов на микобактерий туберкулеза (Mycobacterium tuberculosis)</v>
          </cell>
        </row>
        <row r="8986">
          <cell r="B8986" t="str">
            <v>Микробиологическое (культуральное) исследование отделяемого женских половых органов на плотных питательных средах на микобактерий туберкулеза (Mycobacterium tuberculosis)</v>
          </cell>
        </row>
        <row r="8987">
          <cell r="B8987" t="str">
            <v>Микробиологическое (культуральное) исследование отделяемого женских половых органов на жидких питательных средах на микобактерий туберкулеза (Mycobacterium tuberculosis)</v>
          </cell>
        </row>
        <row r="8988">
          <cell r="B8988" t="str">
            <v>Микроскопическое исследование отделяемого женских половых органов на микобактерий туберкулеза (Mycobacterium tuberculosis)</v>
          </cell>
        </row>
        <row r="8989">
          <cell r="B8989" t="str">
            <v>Молекулярно-биологическое исследование отделяемого женских половых органов на микобактерий туберкулеза (Mycobacterium tuberculosis)</v>
          </cell>
        </row>
        <row r="8990">
          <cell r="B8990" t="str">
            <v>Молекулярно-биологическое исследование отделяемого женских половых органов на микобактерий туберкулеза (Mycobacterium tuberculosis) методом ПЦР</v>
          </cell>
        </row>
        <row r="8991">
          <cell r="B8991" t="str">
            <v>Молекулярно-биологическое исследование влагалищного отделяемого на грибы рода кандида (Candida spp.) с уточнением вида</v>
          </cell>
        </row>
        <row r="8992">
          <cell r="B8992" t="str">
            <v>Микроскопическое исследование отделяемого из уретры на гонококк (Neisseria gonorrhoeae)</v>
          </cell>
        </row>
        <row r="8993">
          <cell r="B8993" t="str">
            <v>Микробиологическое (культуральное) исследование отделяемого из уретры на гонококк (Neisseria gonorrhoeae)</v>
          </cell>
        </row>
        <row r="8994">
          <cell r="B8994" t="str">
            <v>Микробиологическое (культуральное) исследование отделяемого из уретры на хламидию трахоматис (Chlamydia trachomatis)</v>
          </cell>
        </row>
        <row r="8995">
          <cell r="B8995" t="str">
            <v>Микробиологическое (культуральное) исследование отделяемого из уретры на уреаплазму уреалитикум (Ureaplasma urealyticum)</v>
          </cell>
        </row>
        <row r="8996">
          <cell r="B8996" t="str">
            <v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</v>
          </cell>
        </row>
        <row r="8997">
          <cell r="B8997" t="str">
            <v>Молекулярно-биологическое исследование отделяемого из уретры на хламидии трахоматис (Chlamydia trachomatis)</v>
          </cell>
        </row>
        <row r="8998">
          <cell r="B8998" t="str">
            <v>Определение ДНК хламидии трахоматис (Chlamydia trachomatis) в отделяемом из уретры методом ПЦР</v>
          </cell>
        </row>
        <row r="8999">
          <cell r="B8999" t="str">
            <v>Определение РНК хламидии трахоматис (Chlamydia trachomatis) в отделяемом из уретры методом NASBA</v>
          </cell>
        </row>
        <row r="9000">
          <cell r="B9000" t="str">
            <v>Молекулярно-биологическое исследование отделяемого из уретры на вирус папилломы человека (Papilloma virus)</v>
          </cell>
        </row>
        <row r="9001">
          <cell r="B9001" t="str">
            <v>Определение ДНК вирусов папилломы человека (Papilloma virus) 6 и 11 типов в отделяемом из уретры методом ПЦР</v>
          </cell>
        </row>
        <row r="9002">
          <cell r="B9002" t="str">
            <v>Молекулярно-биологическое исследование отделяемого из уретры на вирус простого герпеса 1 и 2 типов (Herpes simplex virus types 1, 2)</v>
          </cell>
        </row>
        <row r="9003">
          <cell r="B9003" t="str">
            <v>Определение ДНК вируса простого герпеса 1 и 2 типов (Herpes simplex virus types 1, 2) в отделяемом из уретры методом ПЦР</v>
          </cell>
        </row>
        <row r="9004">
          <cell r="B9004" t="str">
            <v>Молекулярно-биологическое исследование отделяемого из уретры на цитомегаловирус (Cytomegalovirus)</v>
          </cell>
        </row>
        <row r="9005">
          <cell r="B9005" t="str">
            <v>Определение ДНК цитомегаловируса (Cytomegalovirus) в отделяемом из уретры методом ПЦР, качественное исследование</v>
          </cell>
        </row>
        <row r="9006">
          <cell r="B9006" t="str">
            <v>Определение ДНК цитомегаловируса (Cytomegalovirus) в отделяемом из уретры методом ПЦР, количественное исследование</v>
          </cell>
        </row>
        <row r="9007">
          <cell r="B9007" t="str">
            <v>Микроскопическое исследование отделяемого из уретры на дрожжевые грибы</v>
          </cell>
        </row>
        <row r="9008">
          <cell r="B9008" t="str">
            <v>Микробиологическое (культуральное) исследование секрета простаты на трихомонас вагиналис (Trichomonas vaginalis)</v>
          </cell>
        </row>
        <row r="9009">
          <cell r="B9009" t="str">
            <v>Микроскопическое исследование специфических элементов на бледную трепонему (Treponema pallidum)</v>
          </cell>
        </row>
        <row r="9010">
          <cell r="B9010" t="str">
            <v>Микробиологическое (культуральное) исследование отделяемого из уретры на дрожжевые грибы</v>
          </cell>
        </row>
        <row r="9011">
          <cell r="B9011" t="str">
            <v>Микроскопическое исследование соскоба язвы мужских половых органов на палочку Дюкрея (Haemophilus Ducreyi)</v>
          </cell>
        </row>
        <row r="9012">
          <cell r="B9012" t="str">
            <v>Микроскопическое исследование соскоба язвы мужских половых органов на калимматобактер гранулематис (Calymmatobacterium granulomatis)</v>
          </cell>
        </row>
        <row r="9013">
          <cell r="B9013" t="str">
            <v>Микробиологическое (культуральное) выявление микобактерии туберкулеза (Mycobacterium tuberculosis complex) в секрете простаты</v>
          </cell>
        </row>
        <row r="9014">
          <cell r="B9014" t="str">
            <v>Микробиологическое (культуральное) выявление микобактерии туберкулеза на плотных питательных средах (Mycobacterium tuberculosis complex) в секрете простаты</v>
          </cell>
        </row>
        <row r="9015">
          <cell r="B9015" t="str">
            <v>Микробиологическое (культуральное) выявление микобактерии туберкулеза на жидких питательных средах (Mycobacterium tuberculosis complex) в секрете простаты</v>
          </cell>
        </row>
        <row r="9016">
          <cell r="B9016" t="str">
            <v>Микробиологическое (культуральное) выявление микобактерии туберкулеза (Mycobacterium tuberculosis complex) в эякуляте</v>
          </cell>
        </row>
        <row r="9017">
          <cell r="B9017" t="str">
            <v>Микробиологическое (культуральное) выявление микобактерии туберкулеза на плотных питательных средах (Mycobacterium tuberculosis complex) в эякуляте</v>
          </cell>
        </row>
        <row r="9018">
          <cell r="B9018" t="str">
            <v>Микробиологическое (культуральное) выявление микобактерии туберкулеза на жидких питательных средах (Mycobacterium tuberculosis complex) в эякуляте</v>
          </cell>
        </row>
        <row r="9019">
          <cell r="B9019" t="str">
            <v>Молекулярно-биологическое исследование спермы на хламидии (Chlamidia trachomatis)</v>
          </cell>
        </row>
        <row r="9020">
          <cell r="B9020" t="str">
            <v>Молекулярно-биологическое исследование спермы на микоплазму гениталиум (Mycoplasma genitalium)</v>
          </cell>
        </row>
        <row r="9021">
          <cell r="B9021" t="str">
            <v>Молекулярно-биологическое исследование спермы на микоплазму хоминис (Mycoplasma hominis)</v>
          </cell>
        </row>
        <row r="9022">
          <cell r="B9022" t="str">
            <v>Молекулярно-биологическое исследование спермы на уреаплазмы (Ureaplasma urealyticum, Ureaplasma parvum)</v>
          </cell>
        </row>
        <row r="9023">
          <cell r="B9023" t="str">
            <v>Молекулярно-биологическое исследование спермы на уреаплазмы (Ureaplasma urealyticum, Ureaplasma parvum), количественное исследование</v>
          </cell>
        </row>
        <row r="9024">
          <cell r="B9024" t="str">
            <v>Молекулярно-биологическое исследование спермы на гонококк (Neisseria gonorrhoeae)</v>
          </cell>
        </row>
        <row r="9025">
          <cell r="B9025" t="str">
            <v>Молекулярно-биологическое исследование спермы на трихомонас вагиналис (Trichomonas vaginalis)</v>
          </cell>
        </row>
        <row r="9026">
          <cell r="B9026" t="str">
            <v>Микробиологическое (культуральное) исследование эякулята на аэробные и факультативно-анаэробные условно-патогенные микроорганизмы</v>
          </cell>
        </row>
        <row r="9027">
          <cell r="B9027" t="str">
            <v>Молекулярно-биологическое исследование отделяемого из уретры на уреаплазмы (Ureaplasma spp.) с уточнением вида</v>
          </cell>
        </row>
        <row r="9028">
          <cell r="B9028" t="str">
            <v>Определение ДНК уреаплазм (Ureaplasma spp.) с уточнением вида в отделяемом из уретры методом ПЦР</v>
          </cell>
        </row>
        <row r="9029">
          <cell r="B9029" t="str">
            <v>Молекулярно-биологическое исследование очищенных сперматозоидов для выявления РНК/ДНК вируса иммунодефицита человека ВИЧ-1 (Human immunodeficiency virus HIV-1)</v>
          </cell>
        </row>
        <row r="9030">
          <cell r="B9030" t="str">
            <v>Определение РНК/ДНК вируса иммунодефицита человека (ВИЧ-1, Human immunodeficiency virus HIV-1) методом ПЦР в очищенных сперматозоидах</v>
          </cell>
        </row>
        <row r="9031">
          <cell r="B9031" t="str">
            <v>Молекулярно-биологическое исследование отделяемого секрета простаты на Pseudomonas aeruginosa</v>
          </cell>
        </row>
        <row r="9032">
          <cell r="B9032" t="str">
            <v>Определение ДНК Pseudomonas aeruginosa в отделяемом секрета простаты методом ПЦР, качественное исследование</v>
          </cell>
        </row>
        <row r="9033">
          <cell r="B9033" t="str">
            <v>Определение ДНК Pseudomonas aeruginosa в отделяемом секрета простаты методом ПЦР, количественное исследование</v>
          </cell>
        </row>
        <row r="9034">
          <cell r="B9034" t="str">
            <v>Молекулярно-биологическое исследование отделяемого из уретры на трихомонас вагиналис (Trichomonas vaginalis)</v>
          </cell>
        </row>
        <row r="9035">
          <cell r="B9035" t="str">
            <v>Определение ДНК трихомонас вагиналис (Trichomonas vaginalis) в отделяемом из уретры методом ПЦР</v>
          </cell>
        </row>
        <row r="9036">
          <cell r="B9036" t="str">
            <v>Определение РНК трихомонас вагиналис (Trichomonas vaginalis) в отделяемом из уретры методом NASBA</v>
          </cell>
        </row>
        <row r="9037">
          <cell r="B9037" t="str">
            <v>Молекулярно-биологическое исследование отделяемого из уретры на микоплазму гениталиум (Mycoplasma genitalium)</v>
          </cell>
        </row>
        <row r="9038">
          <cell r="B9038" t="str">
            <v>Определение ДНК микоплазмы гениталиум (Mycoplasma genitalium) в отделяемом из уретры методом ПЦР</v>
          </cell>
        </row>
        <row r="9039">
          <cell r="B9039" t="str">
            <v>Определение РНК микоплазмы гениталиум (Mycoplasma genitalium) в отделяемом из уретры методом NASBA</v>
          </cell>
        </row>
        <row r="9040">
          <cell r="B9040" t="str">
            <v>Молекулярно-биологическое исследование отделяемого из уретры на микоплазму хоминис (Mycoplasma hominis)</v>
          </cell>
        </row>
        <row r="9041">
          <cell r="B9041" t="str">
            <v>Определение ДНК микоплазмы хоминис (Mycoplasma hominis) в отделяемом из уретры методом ПЦР, качественное исследование</v>
          </cell>
        </row>
        <row r="9042">
          <cell r="B9042" t="str">
            <v>Определение ДНК микоплазмы хоминис (Mycoplasma hominis) в отделяемом из уретры методом ПЦР, количественное исследование</v>
          </cell>
        </row>
        <row r="9043">
          <cell r="B9043" t="str">
            <v>Молекулярно-биологическое исследование отделяемого из уретры на уреаплазмы (Ureaplasma spp.)</v>
          </cell>
        </row>
        <row r="9044">
          <cell r="B9044" t="str">
            <v>Определение ДНК уреаплазм (Ureaplasma spp.) в отделяемом из уретры методом ПЦР, качественное исследование</v>
          </cell>
        </row>
        <row r="9045">
          <cell r="B9045" t="str">
            <v>Определение ДНК уреаплазм (Ureaplasma spp.) в отделяемом из уретры методом ПЦР, количественное исследование</v>
          </cell>
        </row>
        <row r="9046">
          <cell r="B9046" t="str">
            <v>Молекулярно-биологическое исследование секрета простаты на возбудители инфекции, передаваемые половым путем (Neisseria gonorrhoeae, Trichomonas vaginalis, Chlamydia trachomatis, Mycoplasma genitalium)</v>
          </cell>
        </row>
        <row r="9047">
          <cell r="B9047" t="str">
            <v>Определение ДНК возбудителей инфекции, передаваемые половым путем (Neisseria gonorrhoeae, Trichomonas vaginalis, Chlamydia trachomatis, Mycoplasma genitalium) в секрете простаты методом ПЦР</v>
          </cell>
        </row>
        <row r="9048">
          <cell r="B9048" t="str">
            <v>Молекулярно-биологическое исследование отделяемого из уретры на условно-патогенные генитальные микоплазмы (Ureaplasma parvum, Ureaplasma urealyticum, Mycoplasma hominis)</v>
          </cell>
        </row>
        <row r="9049">
          <cell r="B9049" t="str">
            <v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v>
          </cell>
        </row>
        <row r="9050">
          <cell r="B9050" t="str">
            <v>Молекулярно-биологическое исследование отделяемого из уретры на возбудителей инфекции, передаваемые половым путем (Neisseria gonorrhoeae, Trichomonas vaginalis, Chlamydia trachomatis, Mycoplasma genitalium)</v>
          </cell>
        </row>
        <row r="9051">
          <cell r="B9051" t="str">
            <v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v>
          </cell>
        </row>
        <row r="9052">
          <cell r="B9052" t="str">
            <v>Молекулярно-биологическое исследование секрета простаты на хламидию трахоматис (Chlamydia trachomatis)</v>
          </cell>
        </row>
        <row r="9053">
          <cell r="B9053" t="str">
            <v>Определение ДНК хламидии трахоматис (Chlamydia trachomatis) в секрете простаты методом ПЦР</v>
          </cell>
        </row>
        <row r="9054">
          <cell r="B9054" t="str">
            <v>Молекулярно-биологическое исследование секрета простаты на гонококк (Neisseria gonorrhoeae)</v>
          </cell>
        </row>
        <row r="9055">
          <cell r="B9055" t="str">
            <v>Определение ДНК гонококка (Neisseria gonorrhoeae) в секрете простаты методом ПЦР</v>
          </cell>
        </row>
        <row r="9056">
          <cell r="B9056" t="str">
            <v>Молекулярно-биологическое исследование отделяемого (серозного экссудата) эрозивно-язвенных элементов кожи и слизистых оболочек на бледную трепонему (Treponema pallidum)</v>
          </cell>
        </row>
        <row r="9057">
          <cell r="B9057" t="str">
            <v>Определение ДНК бледной трепонемы (Treponema pallidum) в отделяемом (серозного экссудата) эрозивно-язвенных элементов кожи и слизистых оболочек методом ПЦР</v>
          </cell>
        </row>
        <row r="9058">
          <cell r="B9058" t="str">
            <v>Молекулярно-биологическое исследование секрета простаты на трихомонас вагиналис (Trichomonas vaginalis)</v>
          </cell>
        </row>
        <row r="9059">
          <cell r="B9059" t="str">
            <v>Определение ДНК трихомонас вагиналис (Trichomonas vaginalis) в секрете простаты методом ПЦР</v>
          </cell>
        </row>
        <row r="9060">
          <cell r="B9060" t="str">
            <v>Молекулярно-биологическое исследование секрета простаты на микоплазму гениталиум (Mycoplasma genitalium)</v>
          </cell>
        </row>
        <row r="9061">
          <cell r="B9061" t="str">
            <v>Определение ДНК микоплазмы гениталиум (Mycoplasma genitalium) в секрете простаты методом ПЦР</v>
          </cell>
        </row>
        <row r="9062">
          <cell r="B9062" t="str">
            <v>Молекулярно-биологическое исследование секрета простаты на микоплазму хоминис (Mycoplasma hominis)</v>
          </cell>
        </row>
        <row r="9063">
          <cell r="B9063" t="str">
            <v>Определение ДНК микоплазмы человеческой (Mycoplasma hominis) в секрете предстательной железы методом ПЦР</v>
          </cell>
        </row>
        <row r="9064">
          <cell r="B9064" t="str">
            <v>Молекулярно-биологическое исследование секрета предстательной железы на уреаплазмы (Ureaplasma spp.)</v>
          </cell>
        </row>
        <row r="9065">
          <cell r="B9065" t="str">
            <v>Определение ДНК уреаплазм (Ureaplasma spp.) в секрете простаты методом ПЦР</v>
          </cell>
        </row>
        <row r="9066">
          <cell r="B9066" t="str">
            <v>Молекулярно-биологическое исследование секрета простаты на грибы рода кандида (Candida spp.) с уточнением вида</v>
          </cell>
        </row>
        <row r="9067">
          <cell r="B9067" t="str">
            <v>Определение ДНК грибов рода кандида (Candida spp.) с уточнением вида в секрете предстательной железы методом ПЦР</v>
          </cell>
        </row>
        <row r="9068">
          <cell r="B9068" t="str">
            <v>Молекулярно-биологическое исследование секрета простаты на уреаплазмы (Ureaplasma spp.) с уточнением вида</v>
          </cell>
        </row>
        <row r="9069">
          <cell r="B9069" t="str">
            <v>Определение ДНК уреаплазм (Ureaplasma spp.) с уточнением вида в секрете предстательной железы методом ПЦР</v>
          </cell>
        </row>
        <row r="9070">
          <cell r="B9070" t="str">
            <v>Микроскопическое исследование отделяемого из уретры на трихомонас вагиналис (Trichomonas vaginalis)</v>
          </cell>
        </row>
        <row r="9071">
          <cell r="B9071" t="str">
            <v>Микробиологическое (культуральное) исследование отделяемого из уретры на трихомонас вагиналис (Trichomonas vaginalis)</v>
          </cell>
        </row>
        <row r="9072">
          <cell r="B9072" t="str">
            <v>Молекулярно-биологическое исследование для выявления микобактерии туберкулеза (Mycobacterium tuberculosis complex) в секрете простаты или эякуляте</v>
          </cell>
        </row>
        <row r="9073">
          <cell r="B9073" t="str">
            <v>Определение ДНК микобактерий туберкулеза (Mycobacterium tuberculosis complex) в секрете простаты или эякуляте</v>
          </cell>
        </row>
        <row r="9074">
          <cell r="B9074" t="str">
            <v>Молекулярно-биологическое исследование для дифференциации видов Mycobacterium tuberculosis complex (M. tuberculosis, M. bovis, M. bovis BCG) в секрете простаты или эякуляте</v>
          </cell>
        </row>
        <row r="9075">
          <cell r="B9075" t="str">
            <v>Определение ДНК Mycobacterium tuberculosis complex (M. tuberculosis, M. bovis, M. bovis BCG) с дифференциацией вида в секрете простаты или эякуляте методом ПЦР</v>
          </cell>
        </row>
        <row r="9076">
          <cell r="B9076" t="str">
            <v>Определение ДНК микобактерий туберкулеза (Mycobacterium tuberculosis complex) в моче (в том числе после массажа простаты)</v>
          </cell>
        </row>
        <row r="9077">
          <cell r="B9077" t="str">
            <v>Иммунохроматографическое экспресс-исследование отделяемого из уретры на гонококк (Neisseria gonorrhoeae)</v>
          </cell>
        </row>
        <row r="9078">
          <cell r="B9078" t="str">
            <v>Иммунохроматографическое экспресс-исследование отделяемого из уретры на хламидии (Chlamydia spp.)</v>
          </cell>
        </row>
        <row r="9079">
          <cell r="B9079" t="str">
            <v>Молекулярно-биологическое исследование нативного препарата тканей мужских половых органов или парафинового блока на микобактерии туберкулеза (Mycobacterium tuberculosis complex)</v>
          </cell>
        </row>
        <row r="9080">
          <cell r="B9080" t="str">
            <v>Определение ДНК микобактерий туберкулеза (Mycobacterium tuberculosis complex) в нативном препарате тканей мужских половых органов или парафиновом блоке методом ПЦР</v>
          </cell>
        </row>
        <row r="9081">
          <cell r="B9081" t="str">
            <v>Молекулярно-биологическое исследование нативного препарата тканей мужских половых органов или парафинового блока для дифференциации видов Mycobacterium tuberculosis complex (M. tuberculosis, M. bovis, M. bovis BCG)</v>
          </cell>
        </row>
        <row r="9082">
          <cell r="B9082" t="str">
            <v>Определение ДНК Mycobacterium tuberculosis complex (M. tuberculosis, M. bovis, M. bovis BCG) с дифференциацией вида в нативном препарате тканей мужских половых органов или парафиновом блоке методом ПЦР</v>
          </cell>
        </row>
        <row r="9083">
          <cell r="B9083" t="str">
            <v>Молекулярно-биологическое исследование отделяемого из уретры на грибы рода кандида (Candida spp.) с уточнением вида</v>
          </cell>
        </row>
        <row r="9084">
          <cell r="B9084" t="str">
            <v>Молекулярно-биологическое исследование нативного препарата тканей желез внутренней секреции или парафинового блока на микобактерии туберкулеза (Mycobacterium tuberculosis complex)</v>
          </cell>
        </row>
        <row r="9085">
          <cell r="B9085" t="str">
            <v>Определение ДНК Mycobacterium tuberculosis complex (микобактерий туберкулеза) в нативном препарате тканей желез внутренней секреции или парафиновом блоке методом ПЦР</v>
          </cell>
        </row>
        <row r="9086">
          <cell r="B9086" t="str">
            <v>Молекулярно-биологическое исследование нативного препарата тканей желез внутренней секреции или парафинового блока для дифференциации видов Mycobacterium tuberculosis complex (M. tuberculosis, M. bovis, M. bovis BCG)</v>
          </cell>
        </row>
        <row r="9087">
          <cell r="B9087" t="str">
            <v>Определение ДНК Mycobacterium tuberculosis complex (M. tuberculosis, M. bovis, M. bovis BCG) с дифференциацией вида в нативном препарате тканей желез внутренней секреции или парафиновом блоке методом ПЦР</v>
          </cell>
        </row>
        <row r="9088">
          <cell r="B9088" t="str">
            <v>Микроскопическое исследование спинномозговой жидкости на менингококк (Neisseria meningitidis)</v>
          </cell>
        </row>
        <row r="9089">
          <cell r="B9089" t="str">
            <v>Микробиологическое (культуральное) исследование спинномозговой жидкости на менингококк (Neisseria meningitidis)</v>
          </cell>
        </row>
        <row r="9090">
          <cell r="B9090" t="str">
            <v>Микроскопическое исследование спинномозговой жидкости на микобактерии туберкулеза (Mycobacterium tuberculosis)</v>
          </cell>
        </row>
        <row r="9091">
          <cell r="B9091" t="str">
            <v>Микробиологическое (культуральное) исследование спинномозговой жидкости на микобактерии туберкулеза (Mycobacterium tuberculosis complex)</v>
          </cell>
        </row>
        <row r="9092">
          <cell r="B9092" t="str">
            <v>Микробиологическое (культуральное) исследование спинномозговой жидкости на плотных питательных средах на микобактерии туберкулеза (Mycobacterium tuberculosis complex)</v>
          </cell>
        </row>
        <row r="9093">
          <cell r="B9093" t="str">
            <v>Микробиологическое (культуральное) исследование спинномозговой жидкости на жидких питательных средах на микобактерии туберкулеза (Mycobacterium tuberculosis complex)</v>
          </cell>
        </row>
        <row r="9094">
          <cell r="B9094" t="str">
            <v>Микробиологическое (культуральное) исследование спинномозговой жидкости на листерии (Listeria monocytogenes)</v>
          </cell>
        </row>
        <row r="9095">
          <cell r="B9095" t="str">
            <v>Микробиологическое (культуральное) исследование спинномозговой жидкости на аэробные и факультативно-анаэробные условно-патогенные микроорганизмы</v>
          </cell>
        </row>
        <row r="9096">
          <cell r="B9096" t="str">
            <v>Микробиологическое (культуральное) исследование спинномозговой жидкости на неспорообразующие анаэробные микроорганизмы</v>
          </cell>
        </row>
        <row r="9097">
          <cell r="B9097" t="str">
            <v>Молекулярно-биологическое исследование спинномозговой жидкости на вирус простого герпеса 1 и 2 типов (Herpes simplex virus types 1, 2)</v>
          </cell>
        </row>
        <row r="9098">
          <cell r="B9098" t="str">
            <v>Определение ДНК вируса простого герпеса 1 и 2 типов (Herpes simplex virus types 1, 2) в спинномозговой жидкости методом ПЦР</v>
          </cell>
        </row>
        <row r="9099">
          <cell r="B9099" t="str">
            <v>Молекулярно-биологическое исследование спинномозговой жидкости на цитомегаловирус (Cytomegalovirus)</v>
          </cell>
        </row>
        <row r="9100">
          <cell r="B9100" t="str">
            <v>Определение ДНК цитомегаловируса (Cytomegalovirus) в спинномозговой жидкости методом ПЦР, качественное исследование</v>
          </cell>
        </row>
        <row r="9101">
          <cell r="B9101" t="str">
            <v>Определение ДНК цитомегаловируса (Cytomegalovirus) в спинномозговой жидкости методом ПЦР, количественное исследование</v>
          </cell>
        </row>
        <row r="9102">
          <cell r="B9102" t="str">
            <v>Молекулярно-биологическое исследование спинномозговой жидкости на вирус Эпштейна-Барра (virus Epstein - Barr)</v>
          </cell>
        </row>
        <row r="9103">
          <cell r="B9103" t="str">
            <v>Определение ДНК вируса Эпштейна-Барр (virus Epstein-Barr) в спинномозговой жидкости методом ПЦР, качественное исследование</v>
          </cell>
        </row>
        <row r="9104">
          <cell r="B9104" t="str">
            <v>Определение ДНК вируса Эпштейна-Барр (virus Epstein-Barr) в спинномозговой жидкости методом ПЦР, количественное исследование</v>
          </cell>
        </row>
        <row r="9105">
          <cell r="B9105" t="str">
            <v>Молекулярно-биологическое исследование спинномозговой жидкости на вирус ветряной оспы и опоясывающего лишая (Varicella-Zoster virus)</v>
          </cell>
        </row>
        <row r="9106">
          <cell r="B9106" t="str">
            <v>Определение ДНК вируса ветряной оспы и опоясывающего лишая (Varicella-Zoster virus) в спинномозговой жидкости методом ПЦР</v>
          </cell>
        </row>
        <row r="9107">
          <cell r="B9107" t="str">
            <v>Микробиологическое (культуральное) исследование спинномозговой жидкости на криптококк (Cryptococcus neoformans)</v>
          </cell>
        </row>
        <row r="9108">
          <cell r="B9108" t="str">
            <v>Определение антигена грибов рода Криптококкус (Cryptococcus spp.) в спинномозговой жидкости</v>
          </cell>
        </row>
        <row r="9109">
          <cell r="B9109" t="str">
            <v>Микробиологическое (культуральное) исследование спинномозговой жидкости на дрожжевые грибы</v>
          </cell>
        </row>
        <row r="9110">
          <cell r="B9110" t="str">
            <v>Микробиологическое (культуральное) исследование спинномозговой жидкости на мицелиальные грибы</v>
          </cell>
        </row>
        <row r="9111">
          <cell r="B9111" t="str">
            <v>Молекулярно-биологическое исследование спинномозговой жидкости на парвовирус B19 (Parvovirus B19)</v>
          </cell>
        </row>
        <row r="9112">
          <cell r="B9112" t="str">
            <v>Определение ДНК парвовируса B19 (Parvovirus B19) в спинномозговой жидкости методом ПЦР, качественное исследование</v>
          </cell>
        </row>
        <row r="9113">
          <cell r="B9113" t="str">
            <v>Определение ДНК парвовируса B19 (Parvovirus B19) в спинномозговой жидкости методом ПЦР, количественное исследование</v>
          </cell>
        </row>
        <row r="9114">
          <cell r="B9114" t="str">
            <v>Молекулярно-биологическое исследование спинномозговой жидкости на вирус герпеса 6 типа (HHV6)</v>
          </cell>
        </row>
        <row r="9115">
          <cell r="B9115" t="str">
            <v>Определение ДНК вируса герпеса 6 типа (HHV6) в спинномозговой жидкости методом ПЦР, качественное исследование</v>
          </cell>
        </row>
        <row r="9116">
          <cell r="B9116" t="str">
            <v>Определение ДНК вируса герпеса 6 типа (HHV6) в спинномозговой жидкости методом ПЦР, количественное исследование</v>
          </cell>
        </row>
        <row r="9117">
          <cell r="B9117" t="str">
            <v>Молекулярно-биологическое исследование спинномозговой жидкости на листерии (Listeria monocytogenes)</v>
          </cell>
        </row>
        <row r="9118">
          <cell r="B9118" t="str">
            <v>Определение ДНК листерий (Listeria monocytogenes) в спинномозговой жидкости методом ПЦР, качественное исследование</v>
          </cell>
        </row>
        <row r="9119">
          <cell r="B9119" t="str">
            <v>Определение ДНК листерий (Listeria monocytogenes) в спинномозговой жидкости методом ПЦР, количественное исследование</v>
          </cell>
        </row>
        <row r="9120">
          <cell r="B9120" t="str">
            <v>Молекулярно-биологическое исследование спинномозговой жидкости на Pseudomonas aeruginosa</v>
          </cell>
        </row>
        <row r="9121">
          <cell r="B9121" t="str">
            <v>Определение ДНК Pseudomonas aeruginosa в спинномозговой жидкости методом ПЦР, качественное исследование</v>
          </cell>
        </row>
        <row r="9122">
          <cell r="B9122" t="str">
            <v>Определение ДНК Pseudomonas aeruginosa в спинномозговой жидкости методом ПЦР, количественное исследование</v>
          </cell>
        </row>
        <row r="9123">
          <cell r="B9123" t="str">
            <v>Молекулярно-биологическое исследование спинномозговой жидкости на вирус краснухи (Rubella virus)</v>
          </cell>
        </row>
        <row r="9124">
          <cell r="B9124" t="str">
            <v>Определение РНК вируса краснухи (Rubella virus) в спинномозговой жидкости методом ПЦР</v>
          </cell>
        </row>
        <row r="9125">
          <cell r="B9125" t="str">
            <v>Молекулярно-биологическое исследование спинномозговой жидкости на Streptococcus pyogenes (SGA)</v>
          </cell>
        </row>
        <row r="9126">
          <cell r="B9126" t="str">
            <v>Определение ДНК Streptococcus pyogenes (SGA) в спинномозговой жидкости методом ПЦР, качественное исследование</v>
          </cell>
        </row>
        <row r="9127">
          <cell r="B9127" t="str">
            <v>Определение ДНК Streptococcus pyogenes (SGA) в спинномозговой жидкости методом ПЦР, количественное исследование</v>
          </cell>
        </row>
        <row r="9128">
          <cell r="B9128" t="str">
            <v>Молекулярно-биологическое исследование спинномозговой жидкости на Streptococcus agalactiae (SGB)</v>
          </cell>
        </row>
        <row r="9129">
          <cell r="B9129" t="str">
            <v>Определение ДНК Streptococcus agalactiae (SGB) в спинномозговой жидкости методом ПЦР, качественное исследование</v>
          </cell>
        </row>
        <row r="9130">
          <cell r="B9130" t="str">
            <v>Определение ДНК Streptococcus agalactiae (SGB) в спинномозговой жидкости методом ПЦР, количественное исследование</v>
          </cell>
        </row>
        <row r="9131">
          <cell r="B9131" t="str">
            <v>Молекулярно-биологическое исследование спинномозговой жидкости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9132">
          <cell r="B9132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качественное исследование</v>
          </cell>
        </row>
        <row r="9133">
          <cell r="B9133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количественное исследование</v>
          </cell>
        </row>
        <row r="9134">
          <cell r="B9134" t="str">
            <v>Молекулярно-биологическое исследование спинномозговой жидкости на токсоплазмы (Toxoplasma gondii)</v>
          </cell>
        </row>
        <row r="9135">
          <cell r="B9135" t="str">
            <v>Определение ДНК токсоплазмы (Toxoplasma gondii) в спинномозговой жидкости методом ПЦР</v>
          </cell>
        </row>
        <row r="9136">
          <cell r="B9136" t="str">
            <v>Молекулярно-биологическое исследование спинномозговой жидкости на гемофильную палочку (Haemophilus influenzae)</v>
          </cell>
        </row>
        <row r="9137">
          <cell r="B9137" t="str">
            <v>Определение ДНК гемофильной палочки (Haemophilus influenzae) в спинномозговой жидкости методом ПЦР</v>
          </cell>
        </row>
        <row r="9138">
          <cell r="B9138" t="str">
            <v>Молекулярно-биологическое исследование спинномозговой жидкости на менингококк (Neisseria meningitidis)</v>
          </cell>
        </row>
        <row r="9139">
          <cell r="B9139" t="str">
            <v>Определение ДНК менингококка (Neisseria meningitidis) в спинномозговой жидкости методом ПЦР</v>
          </cell>
        </row>
        <row r="9140">
          <cell r="B9140" t="str">
            <v>Молекулярно-биологическое исследование спинномозговой жидкости на пневмококк (Streptococcus pneumoniae)</v>
          </cell>
        </row>
        <row r="9141">
          <cell r="B9141" t="str">
            <v>Определение ДНК пневмококка (Streptococcus pneumoniae) в спинномозговой жидкости методом ПЦР</v>
          </cell>
        </row>
        <row r="9142">
          <cell r="B9142" t="str">
            <v>Молекулярно-биологическое исследование спинномозговой жидкости на полиовирусы</v>
          </cell>
        </row>
        <row r="9143">
          <cell r="B9143" t="str">
            <v>Определение РНК полиовирусов (Poliovirus 1/2/3) в образцах спинномозговой жидкости методом ПЦР</v>
          </cell>
        </row>
        <row r="9144">
          <cell r="B9144" t="str">
            <v>Молекулярно-биологическое исследование спинномозговой жидкости на неполиомиелитные энтеровирусы (Enterovirus)</v>
          </cell>
        </row>
        <row r="9145">
          <cell r="B9145" t="str">
            <v>Определение РНК неполиомиелитных энтеровирусов (Enterovirus) в образцах спинномозговой жидкости методом ПЦР</v>
          </cell>
        </row>
        <row r="9146">
          <cell r="B9146" t="str">
            <v>Микробиологическое (культуральное) исследование спинномозговой жидкости на бруцеллы (Brucella spp.)</v>
          </cell>
        </row>
        <row r="9147">
          <cell r="B9147" t="str">
            <v>Определение антител к возбудителям иксодовых клещевых боррелиозов группы Borrelia burgdorferi sensu lato в спинномозговой жидкости</v>
          </cell>
        </row>
        <row r="9148">
          <cell r="B9148" t="str">
            <v>Определение антител класса М (IgM) к возбудителям иксодовых клещевых боррелиозов группы Borrelia burgdorferi sensu lato в спинномозговой жидкости</v>
          </cell>
        </row>
        <row r="9149">
          <cell r="B9149" t="str">
            <v>Определение антител класса G (IgG) к возбудителям иксодовых клещевых боррелиозов группы Borrelia burgdorferi sensu lato в спинномозговой жидкости</v>
          </cell>
        </row>
        <row r="9150">
          <cell r="B9150" t="str">
            <v>Определение суммарных антител к возбудителям иксодовых клещевых боррелиозов группы Borrelia burgdorferi sensu lato в спинномозговой жидкости</v>
          </cell>
        </row>
        <row r="9151">
          <cell r="B9151" t="str">
            <v>Молекулярно-биологическое исследование спинномозговой жидкости на бруцеллы (Brucella spp.)</v>
          </cell>
        </row>
        <row r="9152">
          <cell r="B9152" t="str">
            <v>Определение ДНК бруцелл (Brucella spp.) в спинномозговой жидкости методом ПЦР</v>
          </cell>
        </row>
        <row r="9153">
          <cell r="B9153" t="str">
            <v>Молекулярно-биологическое исследование спинномозговой жидкости на возбудителей иксодовых клещевых боррелиозов группы Borrelia burgdorferi sensu lato</v>
          </cell>
        </row>
        <row r="9154">
          <cell r="B9154" t="str">
            <v>Определение ДНК возбудителей иксодовых клещевых боррелиозов группы Borrelia burgdorferi sensu lato в спинномозговой жидкости методом ПЦР</v>
          </cell>
        </row>
        <row r="9155">
          <cell r="B9155" t="str">
            <v>Молекулярно-биологическое исследование спинномозговой жидкости на возбудителя иксодового клещевого боррелиоза - Borrelia miyamotoi</v>
          </cell>
        </row>
        <row r="9156">
          <cell r="B9156" t="str">
            <v>Определение ДНК возбудителя иксодового клещевого боррелиоза - Borrelia miyamotoi в спинномозговой жидкости методом ПЦР</v>
          </cell>
        </row>
        <row r="9157">
          <cell r="B9157" t="str">
            <v>Молекулярно-биологическое исследование спинномозговой жидкости на анаплазму фагоцитофиллум (Anaplasma phagocytophillum)</v>
          </cell>
        </row>
        <row r="9158">
          <cell r="B9158" t="str">
            <v>Определение ДНК анаплазмы фагоцитофиллум (Anaplasma phagocytophillum) в спинномозговой жидкости методом ПЦР</v>
          </cell>
        </row>
        <row r="9159">
          <cell r="B9159" t="str">
            <v>Молекулярно-биологическое исследование спинномозговой жидкости на возбудителей моноцитарного эрлихиоза человека: Ehrlichia muris, Ehrlichia chaffeensis</v>
          </cell>
        </row>
        <row r="9160">
          <cell r="B9160" t="str">
            <v>Определение ДНК эрлихии мурис и эрлихии чафенсис (Ehrlichia muris, Ehrlichia chaffeensis) в спинномозговой жидкости методом ПЦР</v>
          </cell>
        </row>
        <row r="9161">
          <cell r="B9161" t="str">
            <v>Молекулярно-биологическое исследование спинномозговой жидкости на коксиеллу Бернета (Coxiella burnetii)</v>
          </cell>
        </row>
        <row r="9162">
          <cell r="B9162" t="str">
            <v>Определение ДНК коксиеллы Бернета (Coxiella burnetii) в спинномозговой жидкости методом ПЦР</v>
          </cell>
        </row>
        <row r="9163">
          <cell r="B9163" t="str">
            <v>Молекулярно-биологическое исследование спинномозговой жидкости на лептоспиру интерроганс (Leptospira interrogans)</v>
          </cell>
        </row>
        <row r="9164">
          <cell r="B9164" t="str">
            <v>Определение ДНК лептоспиры интерроганс (Leptospira interrogans) в спинномозговой жидкости методом ПЦР</v>
          </cell>
        </row>
        <row r="9165">
          <cell r="B9165" t="str">
            <v>Молекулярно-биологическое исследование спинномозговой жидкости на вирус Западного Нила (West Nile virus)</v>
          </cell>
        </row>
        <row r="9166">
          <cell r="B9166" t="str">
            <v>Определение РНК вируса Западного Нила (West Nile virus) спинномозговой жидкости методом ПЦР</v>
          </cell>
        </row>
        <row r="9167">
          <cell r="B9167" t="str">
            <v>Определение антител к вирусу Западного Нила в спинномозговой жидкости</v>
          </cell>
        </row>
        <row r="9168">
          <cell r="B9168" t="str">
            <v>Определение антител класса M (IgM) к вирусу Западного Нила в спинномозговой жидкости</v>
          </cell>
        </row>
        <row r="9169">
          <cell r="B9169" t="str">
            <v>Определение антител класса G (IgG) к вирусу Западного Нила в спинномозговой жидкости</v>
          </cell>
        </row>
        <row r="9170">
          <cell r="B9170" t="str">
            <v>Молекулярно-биологическое исследование спинномозговой жидкости на микобактерии туберкулеза (Mycobacterium tuberculosis complex)</v>
          </cell>
        </row>
        <row r="9171">
          <cell r="B9171" t="str">
            <v>Определение ДНК микобактерий туберкулеза (Mycobacterium tuberculosis complex) в спинномозговой жидкости</v>
          </cell>
        </row>
        <row r="9172">
          <cell r="B9172" t="str">
            <v>Молекулярно-биологическое исследование спинномозговой жидкости на Mycobacterium tuberculosis complex (M. tuberculosis, M. bovis, M. bovis BCG) с дифференциацией видов</v>
          </cell>
        </row>
        <row r="9173">
          <cell r="B9173" t="str">
            <v>Определение ДНК Mycobacterium tuberculosis complex (M. tuberculosis, M. bovis, M. bovis BCG) с дифференциацией вида в спинномозговой жидкости методом ПЦР</v>
          </cell>
        </row>
        <row r="9174">
          <cell r="B9174" t="str">
            <v>Молекулярно-биологическое исследование нативного препарата тканей центральной нервной системы/головного мозга или парафинового блока на микобактерий туберкулеза (Mycobacterium tuberculosis complex)</v>
          </cell>
        </row>
        <row r="9175">
          <cell r="B9175" t="str">
            <v>Определение ДНК микобактерий туберкулеза (Mycobacterium tuberculosis complex) в нативном препарате тканей центральной нервной системы/головного мозга или парафиновом блоке методом ПЦР</v>
          </cell>
        </row>
        <row r="9176">
          <cell r="B9176" t="str">
            <v>Молекулярно-биологическое исследование нативного препарата тканей центральной нервной системы/головного мозга или парафинового блока для дифференциации видов Mycobacterium tuberculosis complex (M. tuberculosis, M. bovis, M. bovis BCG)</v>
          </cell>
        </row>
        <row r="9177">
          <cell r="B9177" t="str">
            <v>Определение ДНК Mycobacterium tuberculosis complex (M. tuberculosis, M. bovis, M. bovis BCG) с дифференциацией вида в нативном препарате тканей центральной нервной системы/головного мозга или парафиновом блоке методом ПЦР</v>
          </cell>
        </row>
        <row r="9178">
          <cell r="B9178" t="str">
            <v>Экспресс-определение чувствительности к антибиотикам эндотоксинов в спинномозговой жидкости</v>
          </cell>
        </row>
        <row r="9179">
          <cell r="B9179" t="str">
            <v>Молекулярно-биологическое исследование нативного препарата тканей периферической нервной системы или парафинового блока на микобактерии туберкулеза (Mycobacterium tuberculosis complex)</v>
          </cell>
        </row>
        <row r="9180">
          <cell r="B9180" t="str">
            <v>Определение ДНК микобактерий туберкулеза (Mycobacterium tuberculosis complex) в нативном препарате тканей периферической нервной системы или парафиновом блоке методом ПЦР</v>
          </cell>
        </row>
        <row r="9181">
          <cell r="B9181" t="str">
            <v>Молекулярно-биологическое исследование нативного препарата тканей периферической нервной системы или парафинового блока для дифференциации видов Mycobacterium tuberculosis complex (M. tuberculosis, M. bovis, M. bovis BCG)</v>
          </cell>
        </row>
        <row r="9182">
          <cell r="B9182" t="str">
            <v>Определение ДНК Mycobacterium tuberculosis complex (M. tuberculosis, M. bovis, M. bovis BCG) с дифференциацией вида в нативном препарате тканей периферической нервной системы или парафиновом блоке методом ПЦР</v>
          </cell>
        </row>
        <row r="9183">
          <cell r="B9183" t="str">
            <v>Микробиологическое (культуральное) исследование отделяемого из ушей на аэробные и факультативно-анаэробные микроорганизмы</v>
          </cell>
        </row>
        <row r="9184">
          <cell r="B9184" t="str">
            <v>Микроскопическое исследование отделяемого из ушей на грибы (дрожжевые и мицелиальные)</v>
          </cell>
        </row>
        <row r="9185">
          <cell r="B9185" t="str">
            <v>Микробиологическое (культуральное) исследование отделяемого из ушей на дрожжевые грибы</v>
          </cell>
        </row>
        <row r="9186">
          <cell r="B9186" t="str">
            <v>Микробиологическое (культуральное) исследование отделяемого из ушей на мицелиальные грибы</v>
          </cell>
        </row>
        <row r="9187">
          <cell r="B9187" t="str">
            <v>Молекулярно-биологическое исследование нативного препарата тканей органа слуха или парафинового блока на микобактерии туберкулеза (Mycobacterium tuberculosis complex)</v>
          </cell>
        </row>
        <row r="9188">
          <cell r="B9188" t="str">
            <v>Определение ДНК микобактерий туберкулеза (Mycobacterium tuberculosis complex) в нативном препарате тканей органа слуха или парафиновом блоке методом ПЦР</v>
          </cell>
        </row>
        <row r="9189">
          <cell r="B9189" t="str">
            <v>Молекулярно-биологическое исследование нативного препарата тканей органа слуха или парафинового блока для дифференциации видов Mycobacterium tuberculosis complex (M. tuberculosis, M. bovis, M. bovis BCG)</v>
          </cell>
        </row>
        <row r="9190">
          <cell r="B9190" t="str">
            <v>Определение ДНК Mycobacterium tuberculosis complex (M. tuberculosis, M. bovis, M. bovis BCG) с дифференциацией вида в нативном препарате тканей органа слуха или парафиновом блоке методом ПЦР</v>
          </cell>
        </row>
        <row r="9191">
          <cell r="B9191" t="str">
            <v>Микроскопическое исследование отделяемого конъюнктивы на аэробные и факультативно-анаэробные микроорганизмы</v>
          </cell>
        </row>
        <row r="9192">
          <cell r="B9192" t="str">
            <v>Микробиологическое (культуральное) исследование отделяемого конъюнктивы (слезная жидкость) на гонококк (Neisseria gonorrhoeae)</v>
          </cell>
        </row>
        <row r="9193">
          <cell r="B9193" t="str">
            <v>Микробиологическое (культуральное) исследование отделяемого конъюнктивы (слезная жидкость) на менингококк (Neisseria meningitidis)</v>
          </cell>
        </row>
        <row r="9194">
          <cell r="B9194" t="str">
            <v>Микробиологическое (культуральное) исследование отделяемого конъюнктивы на аэробные и факультативно-анаэробные условно-патогенные микроорганизмы</v>
          </cell>
        </row>
        <row r="9195">
          <cell r="B9195" t="str">
            <v>Микроскопическое исследование отделяемого с век (соскобы с язв) на аэробные и факультативно-анаэробные микроорганизмы</v>
          </cell>
        </row>
        <row r="9196">
          <cell r="B9196" t="str">
            <v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</v>
          </cell>
        </row>
        <row r="9197">
          <cell r="B9197" t="str">
            <v>Молекулярно-биологическое исследование отделяемого конъюнктивы на хламидию трахоматис (Chlamydia trachomatis)</v>
          </cell>
        </row>
        <row r="9198">
          <cell r="B9198" t="str">
            <v>Определение ДНК хламидии трахоматис (Chlamydia trachomatis) в отделяемом конъюнктивы методом ПЦР</v>
          </cell>
        </row>
        <row r="9199">
          <cell r="B9199" t="str">
            <v>Микроскопическое исследование пунктата стекловидного тела на аэробные и факультативно-анаэробные условно-патогенные микроорганизмы</v>
          </cell>
        </row>
        <row r="9200">
          <cell r="B9200" t="str">
            <v>Микробиологическое (культуральное) исследование пунктата стекловидного тела на аэробные и факультативно-анаэробные микроорганизмы</v>
          </cell>
        </row>
        <row r="9201">
          <cell r="B9201" t="str">
            <v>Микроскопическое исследование соскоба с язв роговицы на аэробные и факультативно-анаэробные микроорганизмы</v>
          </cell>
        </row>
        <row r="9202">
          <cell r="B9202" t="str">
            <v>Микробиологическое (культуральное) исследование соскоба с язв роговицы на аэробные и факультативно-анаэробные микроорганизмы</v>
          </cell>
        </row>
        <row r="9203">
          <cell r="B9203" t="str">
            <v>Молекулярно-биологическое исследование отделяемого конъюнктивы на вирус простого герпеса 1 и 2 типов (Herpes simplex virus types 1, 2)</v>
          </cell>
        </row>
        <row r="9204">
          <cell r="B9204" t="str">
            <v>Определение ДНК вируса простого герпеса 1 и 2 типов (Herpes simplex virus types 1, 2) в отделяемом конъюнктивы методом ПЦР</v>
          </cell>
        </row>
        <row r="9205">
          <cell r="B9205" t="str">
            <v>Молекулярно-биологическое исследование отделяемого конъюнктивы на аденовирус (Adenovirus)</v>
          </cell>
        </row>
        <row r="9206">
          <cell r="B9206" t="str">
            <v>Определение ДНК аденовируса (Adenovirus) в отделяемом конъюнктивы методом ПЦР</v>
          </cell>
        </row>
        <row r="9207">
          <cell r="B9207" t="str">
            <v>Молекулярно-биологическое исследование соскоба с роговицы на аденовирус (Adenovirus)</v>
          </cell>
        </row>
        <row r="9208">
          <cell r="B9208" t="str">
            <v>Определение ДНК аденовируса (Adenovirus) в соскобах с роговицы методом ПЦР</v>
          </cell>
        </row>
        <row r="9209">
          <cell r="B9209" t="str">
            <v>Молекулярно-биологическое исследование соскоба с роговицы на вирус простого герпеса (Herpes simplex virus)</v>
          </cell>
        </row>
        <row r="9210">
          <cell r="B9210" t="str">
            <v>Определение ДНК вируса простого герпеса 1 и 2 типов (Herpes simplex virus types 1, 2) в соскобе с роговицы методом ПЦР</v>
          </cell>
        </row>
        <row r="9211">
          <cell r="B9211" t="str">
            <v>Молекулярно-биологическое исследование отделяемого конъюнктивы на вирус ветряной оспы и опоясывающего лишая (Varicella-Zoster virus)</v>
          </cell>
        </row>
        <row r="9212">
          <cell r="B9212" t="str">
            <v>Определение ДНК вируса ветряной оспы и опоясывающего лишая (Varicella-Zoster virus) в отделяемом конъюнктивы методом ПЦР</v>
          </cell>
        </row>
        <row r="9213">
          <cell r="B9213" t="str">
            <v>Молекулярно-биологическое исследование отделяемого коньюктивы на грибы рода кандида (Candida spp.) с уточнением вида</v>
          </cell>
        </row>
        <row r="9214">
          <cell r="B9214" t="str">
            <v>Определение ДНК грибов рода кандида (Candida spp.) с уточнением вида в отделяемом конъюнктивы методом ПЦР</v>
          </cell>
        </row>
        <row r="9215">
          <cell r="B9215" t="str">
            <v>Молекулярно-биологическое исследование отделяемого глаз на микрофилярии (Brugia malayi, Brugia timori, Wuchereria bancrofti)</v>
          </cell>
        </row>
        <row r="9216">
          <cell r="B9216" t="str">
            <v>Молекулярно-биологическое исследование отделяемого конъюнктивы на токсоплазму (Toxoplasma gondii)</v>
          </cell>
        </row>
        <row r="9217">
          <cell r="B9217" t="str">
            <v>Определение ДНК токсоплазмы (Toxoplasma gondii) в отделяемом конъюнктивы методом ПЦР</v>
          </cell>
        </row>
        <row r="9218">
          <cell r="B9218" t="str">
            <v>Микроскопическое исследование тканей глаза на наличие личинок и взрослых гельминтов</v>
          </cell>
        </row>
        <row r="9219">
          <cell r="B9219" t="str">
            <v>Микробиологическое (культуральное) исследование отделяемого конъюнктивы на грибы</v>
          </cell>
        </row>
        <row r="9220">
          <cell r="B9220" t="str">
            <v>Микроскопическое исследование отделяемого конъюнктивы на грибы</v>
          </cell>
        </row>
        <row r="9221">
          <cell r="B9221" t="str">
            <v>Молекулярно-биологическое исследование отделяемого конъюнктивы на гонококк (Neisseria gonorrhoeae)</v>
          </cell>
        </row>
        <row r="9222">
          <cell r="B9222" t="str">
            <v>Определение ДНК гонококка (Neisseria gonorrhoeae) в отделяемом конъюнктивы методом ПЦР</v>
          </cell>
        </row>
        <row r="9223">
          <cell r="B9223" t="str">
            <v>Молекулярно-биологическое исследование нативного препарата тканей органа зрения или парафинового блока на микобактерии туберкулеза (Mycobacterium tuberculosis complex)</v>
          </cell>
        </row>
        <row r="9224">
          <cell r="B9224" t="str">
            <v>Определение ДНК микобактерий туберкулеза (Mycobacterium tuberculosis complex) в нативном препарате тканей органа зрения или парафиновом блоке методом ПЦР</v>
          </cell>
        </row>
        <row r="9225">
          <cell r="B9225" t="str">
            <v>Молекулярно-биологическое исследование нативного препарата тканей органа зрения или парафинового блока для дифференциации видов Mycobacterium tuberculosis complex (M. tuberculosis, M. bovis, M. bovis BCG)</v>
          </cell>
        </row>
        <row r="9226">
          <cell r="B9226" t="str">
            <v>Определение ДНК Mycobacterium tuberculosis complex (M. tuberculosis, M. bovis, M. bovis BCG) с дифференциацией вида в нативном препарате тканей органа зрения или парафиновом блоке методом ПЦР</v>
          </cell>
        </row>
        <row r="9227">
          <cell r="B9227" t="str">
            <v>Микробиологическое (культуральное) отделяемого конъюнктивы на микобактерий туберкулеза (Mycobacterium tuberculosis complex)</v>
          </cell>
        </row>
        <row r="9228">
          <cell r="B9228" t="str">
            <v>Микробиологическое (культуральное) отделяемого конъюнктивы на плотных питательных средах на микобактерий туберкулеза (Mycobacterium tuberculosis complex)</v>
          </cell>
        </row>
        <row r="9229">
          <cell r="B9229" t="str">
            <v>Микробиологическое (культуральное) отделяемого конъюнктивы на жидких питательных средах на микобактерий туберкулеза (Mycobacterium tuberculosis complex)</v>
          </cell>
        </row>
        <row r="9230">
          <cell r="B9230" t="str">
            <v>Микроскопическое исследование отделяемого конъюнктивы на микобактерий туберкулеза (Mycobacterium tuberculosis)</v>
          </cell>
        </row>
        <row r="9231">
          <cell r="B9231" t="str">
            <v>Молекулярно-биологическое исследование отделяемого конъюнктивы на микобактерий туберкулеза (Mycobacterium tuberculosis)</v>
          </cell>
        </row>
        <row r="9232">
          <cell r="B9232" t="str">
            <v>Молекулярно-биологическое исследование отделяемого конъюнктивы на микобактерий туберкулеза (Mycobacterium tuberculosis) методом ПЦР</v>
          </cell>
        </row>
        <row r="9233">
          <cell r="B9233" t="str">
            <v>Молекулярно-биологическое исследование нативного препарата тканей органа обоняния или парафинового блока на микобактерий туберкулеза (Mycobacterium tuberculosis complex)</v>
          </cell>
        </row>
        <row r="9234">
          <cell r="B9234" t="str">
            <v>Определение ДНК микобактерии туберкулеза (Mycobacterium tuberculosis complex) в нативном препарате тканей органа обоняния или парафиновом блоке методом ПЦР</v>
          </cell>
        </row>
        <row r="9235">
          <cell r="B9235" t="str">
            <v>Молекулярно-биологическое исследование нативного препарата тканей органа обоняния или парафинового блока для дифференциации видов Mycobacterium tuberculosis complex (M. tuberculosis, M. bovis, M. bovis BCG)</v>
          </cell>
        </row>
        <row r="9236">
          <cell r="B9236" t="str">
            <v>Определение ДНК Mycobacterium tuberculosis complex (M. tuberculosis, M. bovis, M. bovis BCG) с дифференциацией вида в нативном препарате тканей органа обоняния или парафиновом блоке методом ПЦР</v>
          </cell>
        </row>
        <row r="9237">
          <cell r="B9237" t="str">
            <v>Микробиологическое (культуральное) исследование мочи на микобактерии (Mycobacterium spp.)</v>
          </cell>
        </row>
        <row r="9238">
          <cell r="B9238" t="str">
            <v>Микроскопическое исследование мочи на кислото- и спиртоустойчивые бактерии</v>
          </cell>
        </row>
        <row r="9239">
          <cell r="B9239" t="str">
            <v>Микробиологическое (культуральное) исследование мочи на аэробные и факультативно-анаэробные условно-патогенные микроорганизмы</v>
          </cell>
        </row>
        <row r="9240">
          <cell r="B9240" t="str">
            <v>Микроскопическое исследование осадка мочи на дрожжевые грибы</v>
          </cell>
        </row>
        <row r="9241">
          <cell r="B9241" t="str">
            <v>Микроскопическое исследование осадка мочи на яйца шистосом (Schistosoma haematobium)</v>
          </cell>
        </row>
        <row r="9242">
          <cell r="B9242" t="str">
            <v>Микроскопическое исследование осадка мочи на микрофиллярии вухерерии (Wuchereria bancrofti)</v>
          </cell>
        </row>
        <row r="9243">
          <cell r="B9243" t="str">
            <v>Микробиологическое (культуральное) исследование осадка мочи на дрожжевые грибы</v>
          </cell>
        </row>
        <row r="9244">
          <cell r="B9244" t="str">
            <v>Микроскопическое исследование осадка мочи на трихомонады (Trichomonas vaginalis)</v>
          </cell>
        </row>
        <row r="9245">
          <cell r="B9245" t="str">
            <v>Молекулярно-биологическое исследование мочи на цитомегаловирус (Cytomegalovirus)</v>
          </cell>
        </row>
        <row r="9246">
          <cell r="B9246" t="str">
            <v>Определение ДНК цитомегаловируса (Cytomegalovirus) в моче методом ПЦР, качественное исследование</v>
          </cell>
        </row>
        <row r="9247">
          <cell r="B9247" t="str">
            <v>Определение ДНК цитомегаловируса (Cytomegalovirus) в моче методом ПЦР, количественное исследование</v>
          </cell>
        </row>
        <row r="9248">
          <cell r="B9248" t="str">
            <v>Определение антигена возбудителя легионеллеза (Legionella/pneumophila) в моче</v>
          </cell>
        </row>
        <row r="9249">
          <cell r="B9249" t="str">
            <v>Молекулярно-биологическое исследование мочи на Pseudomonas aeruginosa</v>
          </cell>
        </row>
        <row r="9250">
          <cell r="B9250" t="str">
            <v>Определение ДНК Pseudomona saeruginosa в моче методом ПЦР, качественное исследование</v>
          </cell>
        </row>
        <row r="9251">
          <cell r="B9251" t="str">
            <v>Определение ДНК Pseudomonas aeruginosa в моче методом ПЦР, количественное исследование</v>
          </cell>
        </row>
        <row r="9252">
          <cell r="B9252" t="str">
            <v>Молекулярно-биологическое исследование мочи на Streptococcus pyogenes (SGA)</v>
          </cell>
        </row>
        <row r="9253">
          <cell r="B9253" t="str">
            <v>Определение ДНК Streptococcus pyogenes (SGA) в моче методом ПЦР, качественное исследование</v>
          </cell>
        </row>
        <row r="9254">
          <cell r="B9254" t="str">
            <v>Определение ДНК Streptococcus pyogenes (SGA) в моче методом ПЦР, количественное исследование</v>
          </cell>
        </row>
        <row r="9255">
          <cell r="B9255" t="str">
            <v>Молекулярно-биологическое исследование мочи на метициллин-чувствительные и метициллин-резистентные Staphylococcus aureus, метициллин-резистентные коагулазонегативных Staphylococcus spp.</v>
          </cell>
        </row>
        <row r="9256">
          <cell r="B925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 в моче методом ПЦР, качественное исследование</v>
          </cell>
        </row>
        <row r="9257">
          <cell r="B925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моче методом ПЦР, количественное исследование</v>
          </cell>
        </row>
        <row r="9258">
          <cell r="B9258" t="str">
            <v>Молекулярно-биологическое исследование мочи на хламидию трахоматис (Chlamydia trachomatis)</v>
          </cell>
        </row>
        <row r="9259">
          <cell r="B9259" t="str">
            <v>Определение ДНК хламидии трахоматис (Chlamydia trachomatis) в моче методом ПЦР</v>
          </cell>
        </row>
        <row r="9260">
          <cell r="B9260" t="str">
            <v>Определение РНК хламидии трахоматис (Chlamydia trachomatis) в моче методом NASBA</v>
          </cell>
        </row>
        <row r="9261">
          <cell r="B9261" t="str">
            <v>Молекулярно-биологическое исследование мочи на гонококк (Neisseria gonorrhoeae)</v>
          </cell>
        </row>
        <row r="9262">
          <cell r="B9262" t="str">
            <v>Определение ДНК гонококка (Neiseria gonorrhoeae) в моче методом ПЦР</v>
          </cell>
        </row>
        <row r="9263">
          <cell r="B9263" t="str">
            <v>Определение РНК гонококка (Neiseria gonorrhoeae) в моче методом NASBA</v>
          </cell>
        </row>
        <row r="9264">
          <cell r="B9264" t="str">
            <v>Молекулярно-биологическое исследование мочи на трихомонас вагиналис (Trichomonas vaginalis)</v>
          </cell>
        </row>
        <row r="9265">
          <cell r="B9265" t="str">
            <v>Определение ДНК трихомонас вагиналис (Trichomonas vaginalis) в моче методом ПЦР, качественное исследование</v>
          </cell>
        </row>
        <row r="9266">
          <cell r="B9266" t="str">
            <v>Определение РНК трихомонас вагиналис (Trichomonas vaginalis) в моче методом NASBA</v>
          </cell>
        </row>
        <row r="9267">
          <cell r="B9267" t="str">
            <v>Молекулярно-биологическое исследование мочи на микоплазму гениталиум (Mycoplasma genitalium)</v>
          </cell>
        </row>
        <row r="9268">
          <cell r="B9268" t="str">
            <v>Определение ДНК микоплазмы гениталиум (Mycoplasma genitalium) в моче методом ПЦР</v>
          </cell>
        </row>
        <row r="9269">
          <cell r="B9269" t="str">
            <v>Определение ДНК микоплазмы гениталиум (Mycoplasma genitalium) в моче методом NASBA</v>
          </cell>
        </row>
        <row r="9270">
          <cell r="B9270" t="str">
            <v>Молекулярно-биологическое исследование мочи на микоплазму хоминис (Mycoplasma hominis)</v>
          </cell>
        </row>
        <row r="9271">
          <cell r="B9271" t="str">
            <v>Определение ДНК микоплазмы хоминис (Mycoplasma hominis) в моче методом ПЦР, качественное исследование</v>
          </cell>
        </row>
        <row r="9272">
          <cell r="B9272" t="str">
            <v>Определение ДНК микоплазмы хоминис (Mycoplasma hominis) в моче методом ПЦР, количественное исследование</v>
          </cell>
        </row>
        <row r="9273">
          <cell r="B9273" t="str">
            <v>Молекулярно-биологическое исследование мочи на уреаплазмы (Ureaplasma spp.)</v>
          </cell>
        </row>
        <row r="9274">
          <cell r="B9274" t="str">
            <v>Определение ДНК уреаплазм (Ureaplasma spp.) в моче методом ПЦР, качественное исследование</v>
          </cell>
        </row>
        <row r="9275">
          <cell r="B9275" t="str">
            <v>Определение ДНК уреаплазм (Ureaplasma spp.) в моче методом ПЦР, количественное исследование</v>
          </cell>
        </row>
        <row r="9276">
          <cell r="B9276" t="str">
            <v>Молекулярно-биологическое исследование мочи для выявления генов приобретенных карбапенемаз бактерий</v>
          </cell>
        </row>
        <row r="9277">
          <cell r="B9277" t="str">
            <v>Выявление генов приобретенных карбапенемаз класса металло-</v>
          </cell>
        </row>
        <row r="9278">
          <cell r="B9278" t="str">
            <v>-лактамаз (МБЛ) групп VIM, IMP и NDM в моче методом ПЦР</v>
          </cell>
        </row>
        <row r="9279">
          <cell r="B9279" t="str">
            <v>Выявление генов приобретенных карбапенемаз групп KPC и OXA-48-подобных в моче методом ПЦР</v>
          </cell>
        </row>
        <row r="9280">
          <cell r="B9280" t="str">
            <v>Молекулярно-биологическое исследование мочи на условно-патогенные генитальные микоплазмы (Ureaplasma parvum, Ureaplasma urealyticum, Mycoplasma hominis)</v>
          </cell>
        </row>
        <row r="9281">
          <cell r="B9281" t="str">
            <v>Определение ДНК условно-патогенных генитальных микоплазм (Ureaplasma parvum, Ureaplasma urealyticum, Mycoplasma hominis) в моче методом ПЦР, количественное исследование</v>
          </cell>
        </row>
        <row r="9282">
          <cell r="B9282" t="str">
            <v>Молекулярно-биологическое исследование мочи на возбудителей инфекции, передаваемые половым путем (Neisseria gonorrhoeae, Trichomonas vaginalis, Chlamydia trachomatis, Mycoplasma genitalium)</v>
          </cell>
        </row>
        <row r="9283">
          <cell r="B9283" t="str">
            <v>Определение ДНК возбудителей инфекции, передаваемые половым путем (Neisseria gonorrhoeae, Trichomonas vaginalis, Chlamydia trachomatis, Mycoplasma genitalium) в моче методом ПЦР</v>
          </cell>
        </row>
        <row r="9284">
          <cell r="B9284" t="str">
            <v>Молекулярно-биологическое исследование мочи на вирус простого герпеса 1 и 2 типов (Herpes simplex virus types 1, 2)</v>
          </cell>
        </row>
        <row r="9285">
          <cell r="B9285" t="str">
            <v>Определение ДНК вируса простого герпеса 1 и 2 типов (Herpes simplex virus types 1, 2) в моче методом ПЦР</v>
          </cell>
        </row>
        <row r="9286">
          <cell r="B9286" t="str">
            <v>Молекулярно-биологическое исследование мочи на уреаплазмы (Ureaplasma spp.) с уточнением вида</v>
          </cell>
        </row>
        <row r="9287">
          <cell r="B9287" t="str">
            <v>Определение ДНК уреаплазм (Ureaplasma spp.) с уточнением вида в моче методом ПЦР</v>
          </cell>
        </row>
        <row r="9288">
          <cell r="B9288" t="str">
            <v>Микробиологическое (культуральное) исследование мочи на лептоспиры (Leptospira interrogans)</v>
          </cell>
        </row>
        <row r="9289">
          <cell r="B9289" t="str">
            <v>Молекулярно-биологическое исследование мочи на бруцеллы (Brucella spp.)</v>
          </cell>
        </row>
        <row r="9290">
          <cell r="B9290" t="str">
            <v>Определение ДНК бруцелл (Brucella spp.) в моче методом ПЦР</v>
          </cell>
        </row>
        <row r="9291">
          <cell r="B9291" t="str">
            <v>Молекулярно-биологическое исследование мочи на лептоспиру интерроганс (Leptospira interrogans)</v>
          </cell>
        </row>
        <row r="9292">
          <cell r="B9292" t="str">
            <v>Определение ДНК лептоспиры интерроганс (Leptospira interrogans) в моче методом ПЦР</v>
          </cell>
        </row>
        <row r="9293">
          <cell r="B9293" t="str">
            <v>Молекулярно-биологическое исследование для выявления микобактерий туберкулеза (Mycobacterium tuberculosis complex) в моче</v>
          </cell>
        </row>
        <row r="9294">
          <cell r="B9294" t="str">
            <v>Определение ДНК микобактерий туберкулеза (Mycobacterium tuberculosis complex) в моче</v>
          </cell>
        </row>
        <row r="9295">
          <cell r="B9295" t="str">
            <v>Молекулярно-биологическое исследование для дифференцирования видов Mycobacterium tuberculosis complex (M. tuberculosis, M. bovis, M. bovis BCG) в моче</v>
          </cell>
        </row>
        <row r="9296">
          <cell r="B9296" t="str">
            <v>Определение ДНК Mycobacterium tuberculosis complex (M. tuberculosis, M. bovis, M. bovis BCG) с дифференцировкой вида в моче методом ПЦР</v>
          </cell>
        </row>
        <row r="9297">
          <cell r="B9297" t="str">
            <v>Микробиологическое (культуральное) исследование мочи на бруцеллы (Brucella spp.)</v>
          </cell>
        </row>
        <row r="9298">
          <cell r="B9298" t="str">
            <v>Микробиологическое (культуральное) исследование мочи на кишечную палочку (Escherichia coli) с применением автоматизированного посева</v>
          </cell>
        </row>
        <row r="9299">
          <cell r="B9299" t="str">
            <v>Молекулярно-биологическое исследование нативного препарата тканей почек/мочевыделительной системы или парафинового блока на микобактерии туберкулеза (Mycobacterium tuberculosis complex)</v>
          </cell>
        </row>
        <row r="9300">
          <cell r="B9300" t="str">
            <v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</v>
          </cell>
        </row>
        <row r="9301">
          <cell r="B9301" t="str">
            <v>Молекулярно-биологическое исследование нативного препарата тканей почек/мочевыделительной системы или парафинового блока для дифференциации видов Mycobacterium tuberculosis complex (M. tuberculosis, M. bovis, M. bovis BCG)</v>
          </cell>
        </row>
        <row r="9302">
          <cell r="B9302" t="str">
            <v>Определение ДНК Mycobacterium tuberculosis complex (M. tuberculosis, M. bovis, M. bovis BCG) с дифференциацией вида в нативном препарате тканей почек/мочевыделительной системы или парафиновом блоке методом ПЦР</v>
          </cell>
        </row>
        <row r="9303">
          <cell r="B9303" t="str">
            <v>Микроскопическое исследование мочи на микобактерий туберкулеза (Mycobacterium tuberculosis)</v>
          </cell>
        </row>
        <row r="9304">
          <cell r="B9304" t="str">
            <v>Экспресс-определение чувствительности к антибиотикам эндотоксинов в моче</v>
          </cell>
        </row>
        <row r="9305">
          <cell r="B9305" t="str">
            <v>Бактериологическое исследование перитонеальной жидкости на аэробные и факультативно-анаэробные условно-патогенные микроорганизмы</v>
          </cell>
        </row>
        <row r="9306">
          <cell r="B9306" t="str">
            <v>Микробиологическое (культуральное) исследование перитонеальной жидкости на анаэробные неспорообразующие микроорганизмы</v>
          </cell>
        </row>
        <row r="9307">
          <cell r="B9307" t="str">
            <v>Микробиологическое (культуральное) исследование перитонеальной жидкости на грибы (дрожжевые и мицелиальные)</v>
          </cell>
        </row>
        <row r="9308">
          <cell r="B9308" t="str">
            <v>Определение чувствительности микроорганизмов к антимикробным химиотерапевтическим препаратам</v>
          </cell>
        </row>
        <row r="9309">
          <cell r="B9309" t="str">
            <v>Определение чувствительности микроорганизмов к антимикробным химиотерапевтическим препаратам диско-диффузионным методом</v>
          </cell>
        </row>
        <row r="9310">
          <cell r="B9310" t="str">
            <v>Определение чувствительности микроорганизмов к антимикробным химиотерапевтическим препаратам методом градиентной диффузии</v>
          </cell>
        </row>
        <row r="9311">
          <cell r="B9311" t="str">
            <v>Определение чувствительности микроорганизмов к антимикробным химиотерапевтическим препаратам методом разведений</v>
          </cell>
        </row>
        <row r="9312">
          <cell r="B9312" t="str">
            <v>Определение чувствительности микроорганизмов к антимикробным химиотерапевтическим препаратам с использованием автоматических анализаторов</v>
          </cell>
        </row>
        <row r="9313">
          <cell r="B9313" t="str">
            <v>Определение чувствительности микроорганизмов к антимикробным химиотерапевтическим препаратам методом пограничных концентраций</v>
          </cell>
        </row>
        <row r="9314">
          <cell r="B9314" t="str">
            <v>Определение бета-лактамаз расширенного спектра диско-диффузионным методом</v>
          </cell>
        </row>
        <row r="9315">
          <cell r="B9315" t="str">
            <v>Определение бета-лактамаз расширенного спектра методом градиентной диффузии</v>
          </cell>
        </row>
        <row r="9316">
          <cell r="B9316" t="str">
            <v>Определение бета-лактамаз расширенного спектра методом разведений</v>
          </cell>
        </row>
        <row r="9317">
          <cell r="B9317" t="str">
            <v>Определение бета-лактамаз расширенного спектра колориметрическим методом</v>
          </cell>
        </row>
        <row r="9318">
          <cell r="B9318" t="str">
            <v>Определение бета-лактамаз расширенного спектра методом масс-спектрометрии</v>
          </cell>
        </row>
        <row r="9319">
          <cell r="B9319" t="str">
            <v>Определение генов бета-лактамаз расширенного спектра методом амплификации нуклеиновых кислот</v>
          </cell>
        </row>
        <row r="9320">
          <cell r="B9320" t="str">
            <v>Определение генов бета-лактамаз расширенного спектра методом ДНК-гибридизации</v>
          </cell>
        </row>
        <row r="9321">
          <cell r="B9321" t="str">
            <v>Определение генов бета-лактамаз расширенного спектра методом определения нуклеотидной последовательности ДНК</v>
          </cell>
        </row>
        <row r="9322">
          <cell r="B9322" t="str">
            <v>Определение карбапенемаз диско-диффузионным методом</v>
          </cell>
        </row>
        <row r="9323">
          <cell r="B9323" t="str">
            <v>Определение карбапенемаз методом градиентной диффузии</v>
          </cell>
        </row>
        <row r="9324">
          <cell r="B9324" t="str">
            <v>Определение карбапенемаз методом разведений</v>
          </cell>
        </row>
        <row r="9325">
          <cell r="B9325" t="str">
            <v>Определение карбапенемаз колориметрическим методом</v>
          </cell>
        </row>
        <row r="9326">
          <cell r="B9326" t="str">
            <v>Определение карбапенемаз иммуноферментным методом</v>
          </cell>
        </row>
        <row r="9327">
          <cell r="B9327" t="str">
            <v>Определение карбапенемаз методом масс-спектрометрии</v>
          </cell>
        </row>
        <row r="9328">
          <cell r="B9328" t="str">
            <v>Определение генов карбапенемаз методом ДНК-гибридизации</v>
          </cell>
        </row>
        <row r="9329">
          <cell r="B9329" t="str">
            <v>Определение генов карбапенемаз методом амплификации нуклеиновых кислот</v>
          </cell>
        </row>
        <row r="9330">
          <cell r="B9330" t="str">
            <v>Определение генов карбапенемаз методом определения нуклеотидной последовательности ДНК</v>
          </cell>
        </row>
        <row r="9331">
          <cell r="B9331" t="str">
            <v>Определение цефалоспориназ диско-диффузионным методом</v>
          </cell>
        </row>
        <row r="9332">
          <cell r="B9332" t="str">
            <v>Определение цефалоспориназ методом градиентной диффузии</v>
          </cell>
        </row>
        <row r="9333">
          <cell r="B9333" t="str">
            <v>Определение цефалоспориназ методом разведений</v>
          </cell>
        </row>
        <row r="9334">
          <cell r="B9334" t="str">
            <v>Определение цефалоспориназ колориметрическим методом</v>
          </cell>
        </row>
        <row r="9335">
          <cell r="B9335" t="str">
            <v>Определение цефалоспориназ методом масс-спектрометрии</v>
          </cell>
        </row>
        <row r="9336">
          <cell r="B9336" t="str">
            <v>Определение генов цефалоспориназ методом ДНК-гибридизации</v>
          </cell>
        </row>
        <row r="9337">
          <cell r="B9337" t="str">
            <v>Определение генов цефалоспориназ методом амплификации нуклеиновых кислот</v>
          </cell>
        </row>
        <row r="9338">
          <cell r="B9338" t="str">
            <v>Определение генов цефалоспориназ методом определения нуклеотидной последовательности ДНК</v>
          </cell>
        </row>
        <row r="9339">
          <cell r="B9339" t="str">
            <v>Определение пенициллиназ колориметрическим методом</v>
          </cell>
        </row>
        <row r="9340">
          <cell r="B9340" t="str">
            <v>Определение mecA/mecC-опосредованной резистентности к бета-лактамам колориметрическим методом</v>
          </cell>
        </row>
        <row r="9341">
          <cell r="B9341" t="str">
            <v>Определение mecA/mecC-опосредованной резистентности к бета-лактамам иммуно-ферментным методом</v>
          </cell>
        </row>
        <row r="9342">
          <cell r="B9342" t="str">
            <v>Определение mecA/mecC-опосредованной резистентности к бета-лактамам методом масс-спектрометрии</v>
          </cell>
        </row>
        <row r="9343">
          <cell r="B9343" t="str">
            <v>Определение mecA/mecC-опосредованной резистентности к бета-лактамам методом ДНК-гибридизации</v>
          </cell>
        </row>
        <row r="9344">
          <cell r="B9344" t="str">
            <v>Определение mecA/mecC-опосредованной резистентности к бета-лактамам методом амплификации нуклеиновых кислот</v>
          </cell>
        </row>
        <row r="9345">
          <cell r="B9345" t="str">
            <v>Определение mecA/mecC-опосредованной резистентности к бета-лактамам методом определения нуклеотидной последовательности ДНК</v>
          </cell>
        </row>
        <row r="9346">
          <cell r="B9346" t="str">
            <v>Определение vanA/vanB-опосредованной резистентности к гликопептидам методом ДНК-гибридизации</v>
          </cell>
        </row>
        <row r="9347">
          <cell r="B9347" t="str">
            <v>Определение vanA/vanB-опосредованной резистентности к гликопептидам методом амплификации нуклеиновых кислот</v>
          </cell>
        </row>
        <row r="9348">
          <cell r="B9348" t="str">
            <v>Выявление vanA/vanB-опосредованной резистентности к гликопептидам методом определения нуклеотидной последовательности ДНК</v>
          </cell>
        </row>
        <row r="9349">
          <cell r="B9349" t="str">
            <v>Определение резистентности к полимиксинам колориметрическим методом</v>
          </cell>
        </row>
        <row r="9350">
          <cell r="B9350" t="str">
            <v>Определение mcr-опосредованной резистентности к полимиксинам методом ДНК-гибридизации</v>
          </cell>
        </row>
        <row r="9351">
          <cell r="B9351" t="str">
            <v>Определение mcr-опосредованной резистентности к полимиксинам методом амплификации нуклеиновых кислот</v>
          </cell>
        </row>
        <row r="9352">
          <cell r="B9352" t="str">
            <v>Определение mcr-опосредованной резистентности к полимиксинам методом определения нуклеотидной последовательности ДНК</v>
          </cell>
        </row>
        <row r="9353">
          <cell r="B9353" t="str">
            <v>Определение метаболитов анаэробных бактерий (летучих жирных кислот - ЛЖК)</v>
          </cell>
        </row>
        <row r="9354">
          <cell r="B9354" t="str">
            <v>Определение чувствительности микроорганизмов к бактериофагам</v>
          </cell>
        </row>
        <row r="9355">
          <cell r="B9355" t="str">
            <v>Определение метаболитов грибов</v>
          </cell>
        </row>
        <row r="9356">
          <cell r="B9356" t="str">
            <v>Иммуногистохимическое выявление возбудителей инфекций</v>
          </cell>
        </row>
        <row r="9357">
          <cell r="B9357" t="str">
            <v>Микробиологическое (культуральное) исследование грудного молока на аэробные и факультативно-анаэробные микроорганизмы</v>
          </cell>
        </row>
        <row r="9358">
          <cell r="B9358" t="str">
            <v>Микробиологическое (культуральное) исследование грудного молока на золотистый стафилококк</v>
          </cell>
        </row>
        <row r="9359">
          <cell r="B9359" t="str">
            <v>Микробиологическое (культуральное) исследование грудного молока на аэробные и факультативно-анаэробные условно-патогенные микроорганизмы</v>
          </cell>
        </row>
        <row r="9360">
          <cell r="B9360" t="str">
            <v>Молекулярно-биологическое исследование ворсинок хориона, биоптатов плаценты, пунктатов костного мозга на парвовирус B19 (Parvovirus B19)</v>
          </cell>
        </row>
        <row r="9361">
          <cell r="B9361" t="str">
            <v>Определение ДНК парвовируса B19 (Parvovirus B19) в ворсинках хориона, биоптатах плаценты, пунктатах костного мозга методом ПЦР, качественное исследование</v>
          </cell>
        </row>
        <row r="9362">
          <cell r="B9362" t="str">
            <v>Определение ДНК парвовируса B19 (Parvovirus B19) в ворсинках хориона, биоптатах плаценты, пунктатах костного мозга методом ПЦР, количественное исследование</v>
          </cell>
        </row>
        <row r="9363">
          <cell r="B9363" t="str">
            <v>Молекулярно-биологическое исследование амниотической жидкости на парвовирус B19 (Parvovirus B19)</v>
          </cell>
        </row>
        <row r="9364">
          <cell r="B9364" t="str">
            <v>Определение ДНК парвовируса B19 (Parvovirus B19) в амниотической жидкости методом ПЦР, качественное исследование</v>
          </cell>
        </row>
        <row r="9365">
          <cell r="B9365" t="str">
            <v>Определение ДНК парвовируса B19 (Parvovirus B19) в амниотической жидкости методом ПЦР, количественное исследование</v>
          </cell>
        </row>
        <row r="9366">
          <cell r="B9366" t="str">
            <v>Молекулярно-биологическое исследование асцитической жидкости на парвовирус B19 (Parvovirus B19)</v>
          </cell>
        </row>
        <row r="9367">
          <cell r="B9367" t="str">
            <v>Определение ДНК парвовируса B19 (Parvovirus B19) в асцитической жидкости методом ПЦР, качественное исследование</v>
          </cell>
        </row>
        <row r="9368">
          <cell r="B9368" t="str">
            <v>Определение ДНК парвовируса B19 (Parvovirus B19) в асцитической жидкости методом ПЦР, количественное исследование</v>
          </cell>
        </row>
        <row r="9369">
          <cell r="B9369" t="str">
            <v>Молекулярно-биологическое исследование биоптатов и пунктатов из очагов поражения органов и тканей на цитомегаловирус (Cytomegalovirus)</v>
          </cell>
        </row>
        <row r="9370">
          <cell r="B9370" t="str">
            <v>Определение ДНК цитомегаловируса (Cytomegalovirus) в биоптатах и пунктатах из очагов поражения органов и тканей методом ПЦР, качественное исследование</v>
          </cell>
        </row>
        <row r="9371">
          <cell r="B9371" t="str">
            <v>Определение ДНК цитомегаловируса (Cytomegalovirus) в биоптатах и пунктатах из очагов поражения органов и тканей методом ПЦР, количественное исследование</v>
          </cell>
        </row>
        <row r="9372">
          <cell r="B9372" t="str">
            <v>Молекулярно-биологическое исследование амниотической жидкости на цитомегаловирус (Cytomegalovirus)</v>
          </cell>
        </row>
        <row r="9373">
          <cell r="B9373" t="str">
            <v>Определение ДНК цитомегаловируса (Cytomegalovirus) в амниотической жидкости методом ПЦР, качественное исследование</v>
          </cell>
        </row>
        <row r="9374">
          <cell r="B9374" t="str">
            <v>Определение ДНК цитомегаловируса (Cytomegalovirus) в амниотической жидкости методом ПЦР, количественное исследование</v>
          </cell>
        </row>
        <row r="9375">
          <cell r="B9375" t="str">
            <v>Молекулярно-биологическое исследование биоптатов и пунктатов из очагов поражения органов и тканей на вирус Эпштейна-Барр (Epstein-Barr virus)</v>
          </cell>
        </row>
        <row r="9376">
          <cell r="B9376" t="str">
            <v>Определение ДНК вируса Эпштейна-Барр (Epstein-Barr virus) в биоптатах и пунктатах из очагов поражения органов и тканей методом ПЦР, качественное исследование</v>
          </cell>
        </row>
        <row r="9377">
          <cell r="B9377" t="str">
            <v>Определение ДНК вируса Эпштейна-Барр (Epstein-Barr virus) в биоптатах и пунктатах из очагов поражения органов и тканей методом ПЦР, количественное исследование</v>
          </cell>
        </row>
        <row r="9378">
          <cell r="B9378" t="str">
            <v>Молекулярно-биологическое исследование биоптатов и пунктатов из очагов поражения органов и тканей на вирус герпеса 6 типа (HHV6)</v>
          </cell>
        </row>
        <row r="9379">
          <cell r="B9379" t="str">
            <v>Определение ДНК вируса герпеса 6 типа (HHV6) в биоптатах и пунктатах из очагов поражения органов и тканей методом ПЦР, качественное исследование</v>
          </cell>
        </row>
        <row r="9380">
          <cell r="B9380" t="str">
            <v>Определение ДНК вируса герпеса 6 типа (HHV6) в биоптатах и пунктатах из очагов поражения органов и тканей методом ПЦР, количественное исследование</v>
          </cell>
        </row>
        <row r="9381">
          <cell r="B9381" t="str">
            <v>Молекулярно-биологическое исследование амниотической жидкости на листерии (Listeria monocytogenes)</v>
          </cell>
        </row>
        <row r="9382">
          <cell r="B9382" t="str">
            <v>Определение ДНК листерии (Listeria monocytogenes) в амниотической жидкости методом ПЦР, качественное исследование</v>
          </cell>
        </row>
        <row r="9383">
          <cell r="B9383" t="str">
            <v>Определение ДНК листерии (Listeria monocytogenes) в амниотической жидкости методом ПЦР, количественное исследование</v>
          </cell>
        </row>
        <row r="9384">
          <cell r="B9384" t="str">
            <v>Молекулярно-биологическое исследование ворсинок хориона, биоптатов или пунктатов тканей внутренних органов на листерии (Listeria monocytogenes)</v>
          </cell>
        </row>
        <row r="9385">
          <cell r="B9385" t="str">
            <v>Определение ДНК листерии (Listeria monocytogenes) в ворсинках хориона, биоптатах или пунктатах тканей внутренних органов методом ПЦР, качественное исследование</v>
          </cell>
        </row>
        <row r="9386">
          <cell r="B9386" t="str">
            <v>Определение ДНК листерии (Listeria monocytogenes) в ворсинках хориона, биоптатах или пунктатах тканей внутренних органов методом ПЦР, количественное исследование</v>
          </cell>
        </row>
        <row r="9387">
          <cell r="B9387" t="str">
            <v>Молекулярно-биологическое исследование биоптатов или пунктатов из очагов поражения органов и тканей на Pneumocystis jirovecii</v>
          </cell>
        </row>
        <row r="9388">
          <cell r="B9388" t="str">
            <v>Определение ДНК Pneumocystis jirovecii в биоптатах или пунктатах из очагов поражения органов и тканей методом ПЦР</v>
          </cell>
        </row>
        <row r="9389">
          <cell r="B9389" t="str">
            <v>Молекулярно-биологическое исследование биоптатов или пунктатов из очагов поражения органов и тканей на Pseudomonas aeruginosa</v>
          </cell>
        </row>
        <row r="9390">
          <cell r="B9390" t="str">
            <v>Определение ДНК Pseudomonas aeruginosa в биоптатах или пунктатах из очагов поражения органов и тканей методом ПЦР, качественное исследование</v>
          </cell>
        </row>
        <row r="9391">
          <cell r="B9391" t="str">
            <v>Определение ДНК Pseudomonas aeruginosa в биоптатах или пунктатах из очагов поражения органов и тканей методом ПЦР, количественное исследование</v>
          </cell>
        </row>
        <row r="9392">
          <cell r="B9392" t="str">
            <v>Молекулярно-биологическое исследование амниотической жидкости на вирус краснухи (Rubella virus)</v>
          </cell>
        </row>
        <row r="9393">
          <cell r="B9393" t="str">
            <v>Определение РНК вируса краснухи (Rubella virus) в амниотической жидкости методом ПЦР</v>
          </cell>
        </row>
        <row r="9394">
          <cell r="B9394" t="str">
            <v>Молекулярно-биологическое исследование биоптатов и пунктатов из очагов поражения органов и тканей на Streptococcus pyogenes (SGA)</v>
          </cell>
        </row>
        <row r="9395">
          <cell r="B9395" t="str">
            <v>Определение ДНК Streptococcus pyogenes (SGA) в биоптатах или пунктатах из очагов поражения органов и тканей методом ПЦР, качественное исследование</v>
          </cell>
        </row>
        <row r="9396">
          <cell r="B9396" t="str">
            <v>Определение ДНК Streptococcus pyogenes (SGA) в биоптатах или пунктатах из очагов поражения органов и тканей методом ПЦР, количественное исследование</v>
          </cell>
        </row>
        <row r="9397">
          <cell r="B9397" t="str">
            <v>Молекулярно-биологическое исследование биоптатов и пунктатов из очагов поражения органов и тканей на метициллин-чувствительный и метициллин-резистентный Staphylococcus aureus, метициллин-резистентные коагулазонегативные Staphylococcus spp.</v>
          </cell>
        </row>
        <row r="9398">
          <cell r="B9398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качественное исследовани</v>
          </cell>
        </row>
        <row r="9399">
          <cell r="B9399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количественное исследова</v>
          </cell>
        </row>
        <row r="9400">
          <cell r="B9400" t="str">
            <v>Молекулярно-биологическое исследование биоптатов и пунктатов из очагов поражения органов и тканей на токсоплазмы (Toxoplasma gondii)</v>
          </cell>
        </row>
        <row r="9401">
          <cell r="B9401" t="str">
            <v>Определение ДНК токсоплазм (Toxoplasma gondii) в биоптатах или пунктатах из очагов поражения органов и тканей методом ПЦР</v>
          </cell>
        </row>
        <row r="9402">
          <cell r="B9402" t="str">
            <v>Молекулярно-биологическое исследование амниотической жидкости на токсоплазмы (Toxoplasma gondii)</v>
          </cell>
        </row>
        <row r="9403">
          <cell r="B9403" t="str">
            <v>Определение ДНК токсоплазм (Toxoplasma gondii) в амниотической жидкости методом ПЦР</v>
          </cell>
        </row>
        <row r="9404">
          <cell r="B9404" t="str">
            <v>Молекулярно-биологическое исследование для подтверждения принадлежности культуры микобактерий к Mycobacterium tuberculosis complex или нетуберкулезным микобактериям</v>
          </cell>
        </row>
        <row r="9405">
          <cell r="B9405" t="str">
            <v>Микробиологическое (культуральное) исследование для определения чувствительности микобактерий туберкулеза (Mycobacterium tuberculosis complex) к противотуберкулезным препаратам</v>
          </cell>
        </row>
        <row r="9406">
          <cell r="B9406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жидких питательных средах</v>
          </cell>
        </row>
        <row r="9407">
          <cell r="B9407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жидких питательных средах</v>
          </cell>
        </row>
        <row r="9408">
          <cell r="B9408" t="str">
            <v>Микробиологическое (культуральное) исследование для определения чувствительности (Mycobacterium tuberculosis complex) к одному препарату включая резервные на жидких питательных средах</v>
          </cell>
        </row>
        <row r="9409">
          <cell r="B9409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плотных питательных средах</v>
          </cell>
        </row>
        <row r="9410">
          <cell r="B9410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плотных питательных средах</v>
          </cell>
        </row>
        <row r="9411">
          <cell r="B9411" t="str">
            <v>Молекулярно-биологическое исследование образцов различного биологического материала для определения чувствительности микобактерий к противотуберкулезным препаратам</v>
          </cell>
        </row>
        <row r="9412">
          <cell r="B9412" t="str">
            <v>Молекулярно-биологическое исследование культуры микобактерий для определения чувствительности микобактерий к противотуберкулезным препаратам</v>
          </cell>
        </row>
        <row r="9413">
          <cell r="B9413" t="str">
            <v>Молекулярно-биологическое исследование культуры, полученной путем бактериологического посева образцов различного биологического материала, для выявления генетических маркеров антибиотикорезистентности</v>
          </cell>
        </row>
        <row r="9414">
          <cell r="B9414" t="str">
            <v>Определение генов приобретенных карбапенемаз класса металло-</v>
          </cell>
        </row>
        <row r="9415">
          <cell r="B9415" t="str">
            <v>-лактамаз групп VIM, IMP и NDM в культуре, полученной путем бактериологического посева образцов различного биологического материала, методом ПЦР</v>
          </cell>
        </row>
        <row r="9416">
          <cell r="B9416" t="str">
            <v>Определение генов приобретенных карбапенемаз групп KPC и OXA-48-подобных в культуре, полученной путем бактериологического посева образцов различного биологического материала методом ПЦР</v>
          </cell>
        </row>
        <row r="9417">
          <cell r="B9417" t="str">
            <v xml:space="preserve">Определение генов </v>
          </cell>
        </row>
        <row r="9418">
          <cell r="B9418" t="str">
            <v>-лактамаз расширенного спектра в культуре, полученной путем бактериологического посева образцов различного биологического материала методом ПЦР</v>
          </cell>
        </row>
        <row r="9419">
          <cell r="B9419" t="str">
            <v>Определение генов метициллин-резистентных Staphylococcus aureus и метициллин-резистентных коагулазонегативных Staphylococcus spp. в культуре, полученной путем бактериологического посева образцов различного биологического материала методом ПЦР</v>
          </cell>
        </row>
        <row r="9420">
          <cell r="B9420" t="str">
            <v>Определение эндотоксина грамотрицательных бактерий</v>
          </cell>
        </row>
        <row r="9421">
          <cell r="B9421" t="str">
            <v>Определение мутаций ассоциированных с лекарственной устойчивостью в ДНК микобактерий туберкулеза (Mycobacterium tuberculosis complex)</v>
          </cell>
        </row>
        <row r="9422">
          <cell r="B9422" t="str">
            <v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первого ряда</v>
          </cell>
        </row>
        <row r="9423">
          <cell r="B9423" t="str">
            <v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первого ряда</v>
          </cell>
        </row>
        <row r="9424">
          <cell r="B9424" t="str">
            <v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второго ряда</v>
          </cell>
        </row>
        <row r="9425">
          <cell r="B9425" t="str">
            <v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второго ряда</v>
          </cell>
        </row>
        <row r="9426">
          <cell r="B9426" t="str">
            <v>Экспресс-определение чувствительности к антибиотикам эндотоксинов в экссудате</v>
          </cell>
        </row>
        <row r="9427">
          <cell r="B9427" t="str">
            <v>Экспресс-определение чувствительности к антибиотикам эндотоксинов в гнойном отделяемом</v>
          </cell>
        </row>
        <row r="9428">
          <cell r="B9428" t="str">
            <v>Молекулярно-биологическое исследование биопсийного (операционного) материала на вирус папилломы человека (Papilloma virus) высокого канцерогенного риска (16, 18 тип)</v>
          </cell>
        </row>
        <row r="9429">
          <cell r="B9429" t="str">
            <v>Молекулярно-генетическое исследование минимальной остаточной болезни при лейкозах при помощи пациент - специфичных праймеров</v>
          </cell>
        </row>
        <row r="9430">
          <cell r="B9430" t="str">
            <v>Определение полиморфизма G20210A протромбина в гене фактора II свертывания крови</v>
          </cell>
        </row>
        <row r="9431">
          <cell r="B9431" t="str">
            <v>Определение полиморфизма C677T метилентетрагидрофолат-редуктазы</v>
          </cell>
        </row>
        <row r="9432">
          <cell r="B9432" t="str">
            <v>Определение полиморфизма 455 G/A (замена гуанина на аденин в позиции 455) в гене бета-субъединицы фактора I</v>
          </cell>
        </row>
        <row r="9433">
          <cell r="B9433" t="str">
            <v>Определение полиморфизма Thr312Ala (замена треонина на аланин в позиции 312) альфа-субъединицы фактора I</v>
          </cell>
        </row>
        <row r="9434">
          <cell r="B9434" t="str">
            <v>Определение полиморфизма 675 4G/5G (инсерция гуанина в позиции 675) в гене ингибитора активатора плазминогена I типа (PAI-1)</v>
          </cell>
        </row>
        <row r="9435">
          <cell r="B9435" t="str">
            <v>Определение полиморфизма C46T (замена цитозина на тимин в позиции 46) в гене фактора XII</v>
          </cell>
        </row>
        <row r="9436">
          <cell r="B9436" t="str">
            <v>Определение полиморфизма C163T (замена цитозина на тимин в позиции 163) в гене фактора XIII</v>
          </cell>
        </row>
        <row r="9437">
          <cell r="B9437" t="str">
            <v>Определение мутации C282Y (замена цистеина на тирозин в позиции 282) в гене гемохроматоза (HLA-H, HFE)</v>
          </cell>
        </row>
        <row r="9438">
          <cell r="B9438" t="str">
            <v>Определение мутации H63D (замена гистидина на аспарагиновую кислоту в позиции 63) в гене гемохроматоза (HLA-H, HFE)</v>
          </cell>
        </row>
        <row r="9439">
          <cell r="B9439" t="str">
            <v>Определение полиморфизма 308 G/A (замена гуанина на аденин в позиции 308) в гене фактора некроза опухоли альфа</v>
          </cell>
        </row>
        <row r="9440">
          <cell r="B9440" t="str">
            <v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</v>
          </cell>
        </row>
        <row r="9441">
          <cell r="B9441" t="str">
            <v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крови, количественно</v>
          </cell>
        </row>
        <row r="9442">
          <cell r="B9442" t="str">
            <v>Молекулярно-генетическое исследование мутации гена FLT3 (fms-подобная тирозин-киназа третьего типа) в крови</v>
          </cell>
        </row>
        <row r="9443">
          <cell r="B9443" t="str">
            <v>Молекулярно-генетическое исследование мутации гена FLT3 (fms-подобная тирозин-киназа третьего типа) в костном мозге</v>
          </cell>
        </row>
        <row r="9444">
          <cell r="B9444" t="str">
            <v>Молекулярно-генетическое исследование мутации гена NPM1 (нуклеофосмин 1) в крови</v>
          </cell>
        </row>
        <row r="9445">
          <cell r="B9445" t="str">
            <v>Молекулярно-генетическое исследование мутации гена NPM1 (нуклеофосмин 1) в костном мозге</v>
          </cell>
        </row>
        <row r="9446">
          <cell r="B9446" t="str">
            <v>Молекулярно-генетическое исследование точечных мутаций гена bcr-abl (химерный ген, образованный слиянием области кластера разрывов на 22 хромосоме и гена тирозин-киназы Абельсона на 9 хромосоме)</v>
          </cell>
        </row>
        <row r="9447">
          <cell r="B9447" t="str">
            <v>Молекулярно-генетическое исследование мутации G1691A в гене фактора V (мутация Лейдена в V факторе свертывания)</v>
          </cell>
        </row>
        <row r="9448">
          <cell r="B9448" t="str">
            <v>Молекулярно-генетическое исследование мутаций: факторов H, I, B, СЗ, тромбомодулин, МСР</v>
          </cell>
        </row>
        <row r="9449">
          <cell r="B9449" t="str">
            <v>Определение активности металлопротеиназы ADAMTS-13 в плазме крови</v>
          </cell>
        </row>
        <row r="9450">
          <cell r="B9450" t="str">
            <v>Молекулярно-генетическое исследование маркеров Ph-негативных миелопролиферативных заболеваний (мутации в генах Jak2, MPL и CALR)</v>
          </cell>
        </row>
        <row r="9451">
          <cell r="B9451" t="str">
            <v>Определение полиморфизма гена SRY в крови</v>
          </cell>
        </row>
        <row r="9452">
          <cell r="B9452" t="str">
            <v>Определение полиморфизма гена рецептора фактора активации пероксисом (PPARy2)</v>
          </cell>
        </row>
        <row r="9453">
          <cell r="B9453" t="str">
            <v>Определение полиморфизма гена кодирующего цитохром P450sec (CYP11A)</v>
          </cell>
        </row>
        <row r="9454">
          <cell r="B9454" t="str">
            <v>Определение полиморфизма гена рецепторов андрогенов (AR)</v>
          </cell>
        </row>
        <row r="9455">
          <cell r="B9455" t="str">
            <v>Молекулярно-генетическое исследование генетических полиморфизмов ассоциированных с функциями интерлейкина 28B в крови</v>
          </cell>
        </row>
        <row r="9456">
          <cell r="B9456" t="str">
            <v>Определение частых мутаций митохондриального генома (MELAS, MERRF, Leight)</v>
          </cell>
        </row>
        <row r="9457">
          <cell r="B9457" t="str">
            <v>Определение полиморфизма в гене интерлейкина-B28</v>
          </cell>
        </row>
        <row r="9458">
          <cell r="B9458" t="str">
            <v>Выявление аллели 5701 локуса B главного комплекса гистосовместимости человека (HLA B*5701)</v>
          </cell>
        </row>
        <row r="9459">
          <cell r="B9459" t="str">
            <v>Определение мутации интегрина, бета-3</v>
          </cell>
        </row>
        <row r="9460">
          <cell r="B9460" t="str">
            <v>Определение полиморфизмов в гене эндотелиальной NO-синтазы (e NOS3)</v>
          </cell>
        </row>
        <row r="9461">
          <cell r="B9461" t="str">
            <v>Молекулярно-генетическое исследование делеций в гене дистрофина при МДД/МДБ (миодистрофия Дюшена-беккера) в крови</v>
          </cell>
        </row>
        <row r="9462">
          <cell r="B9462" t="str">
            <v>Молекулярно-генетическое исследование мутации в гене GJB2 (35 delG) (нейросенсорная тугоухость) в крови</v>
          </cell>
        </row>
        <row r="9463">
          <cell r="B9463" t="str">
            <v>Молекулярно-генетическое исследование делеций 7-го/или 8-го экзонов гена SMN1 (спинальная амиотрофия) в крови</v>
          </cell>
        </row>
        <row r="9464">
          <cell r="B9464" t="str">
            <v>Молекулярно-генетическое исследование мутаций в гене PAH (фенилкетонурия) в крови</v>
          </cell>
        </row>
        <row r="9465">
          <cell r="B9465" t="str">
            <v>Молекулярно-генетическое исследование мутаций в гене CFTR (муковисцидоз) в крови</v>
          </cell>
        </row>
        <row r="9466">
          <cell r="B9466" t="str">
            <v>Молекулярно-генетическое исследование микроделеций в Y хромосоме в крови</v>
          </cell>
        </row>
        <row r="9467">
          <cell r="B9467" t="str">
            <v>Молекулярно-генетическое исследование анеуплоидий (13, 18, 21 X и Y хромосом) в крови</v>
          </cell>
        </row>
        <row r="9468">
          <cell r="B9468" t="str">
            <v>Молекулярно-генетическое исследование анеуплоидий (13, 18, 21 15, 16, 22 X и Y хромосом) в крови</v>
          </cell>
        </row>
        <row r="9469">
          <cell r="B9469" t="str">
            <v>Молекулярно-генетическое исследование мутаций в генах BRCA1 и BRCA2 в крови</v>
          </cell>
        </row>
        <row r="9470">
          <cell r="B9470" t="str">
            <v>Молекулярно-генетическое исследование гистосовместимости (HLA ого разрешения при помощи секвенирования) для подбора неродственного донора костного мозга</v>
          </cell>
        </row>
        <row r="9471">
          <cell r="B9471" t="str">
            <v>Молекулярно-генетическое исследование химеризма кроветворения после неродственной трансплантации костного мозга</v>
          </cell>
        </row>
        <row r="9472">
          <cell r="B9472" t="str">
            <v>Молекулярно-генетическое исследование T-клеточной клональности (по генам бэта, гамма и дельта цепей T-клеточного рецептора)</v>
          </cell>
        </row>
        <row r="9473">
          <cell r="B9473" t="str">
            <v>Молекулярно-генетическое исследование B-клеточной клональности (по генам IgH, IgK, IgL и KDE)</v>
          </cell>
        </row>
        <row r="9474">
          <cell r="B9474" t="str">
            <v>Определение полиморфизма гена CYP2C9 (цитохром P450, семейство 2, подсемейство C, полипептид 9) семейства цитохромов P-450</v>
          </cell>
        </row>
        <row r="9475">
          <cell r="B9475" t="str">
            <v>Молекулярно-генетическое исследование мутаций в гене CHECK2 в крови</v>
          </cell>
        </row>
        <row r="9476">
          <cell r="B9476" t="str">
            <v>Молекулярно-генетическое исследование мутаций в гене NBS1 в крови</v>
          </cell>
        </row>
        <row r="9477">
          <cell r="B9477" t="str">
            <v>Молекулярно-генетическое исследование мутаций в гене TP53 в крови</v>
          </cell>
        </row>
        <row r="9478">
          <cell r="B9478" t="str">
            <v>Молекулярно-генетическое исследование мутаций в генах MLH1, MSH2, MSH6, PMS2 в крови</v>
          </cell>
        </row>
        <row r="9479">
          <cell r="B9479" t="str">
            <v>Молекулярно-генетическое исследование мутаций в гене APC в крови</v>
          </cell>
        </row>
        <row r="9480">
          <cell r="B9480" t="str">
            <v>Молекулярно-генетическое исследование мутаций в гене MYH в крови</v>
          </cell>
        </row>
        <row r="9481">
          <cell r="B9481" t="str">
            <v>Молекулярно-генетическое исследование мутаций в гене RET в крови</v>
          </cell>
        </row>
        <row r="9482">
          <cell r="B9482" t="str">
            <v>Молекулярно-генетическое исследование мутаций в гене VHL в крови</v>
          </cell>
        </row>
        <row r="9483">
          <cell r="B9483" t="str">
            <v>Молекулярно-генетическое исследование мутаций в гене SDHA в крови</v>
          </cell>
        </row>
        <row r="9484">
          <cell r="B9484" t="str">
            <v>Молекулярно-генетическое исследование мутаций в гене SDHD в крови</v>
          </cell>
        </row>
        <row r="9485">
          <cell r="B9485" t="str">
            <v>Молекулярно-генетическое исследование мутаций в гене SDHC в крови</v>
          </cell>
        </row>
        <row r="9486">
          <cell r="B9486" t="str">
            <v>Молекулярно-генетическое исследование мутаций в гене SDHB в крови</v>
          </cell>
        </row>
        <row r="9487">
          <cell r="B9487" t="str">
            <v>Молекулярно-генетическое исследование мутаций в гене PAX3 в крови</v>
          </cell>
        </row>
        <row r="9488">
          <cell r="B9488" t="str">
            <v>Молекулярно-генетическое исследование мутаций в гене SF3B1 в крови</v>
          </cell>
        </row>
        <row r="9489">
          <cell r="B9489" t="str">
            <v>Молекулярно-генетическое исследование мутаций в гене CEBPA в крови</v>
          </cell>
        </row>
        <row r="9490">
          <cell r="B9490" t="str">
            <v>Молекулярно-генетическое исследование мутаций в гене JAK2 в крови методом секвенирования</v>
          </cell>
        </row>
        <row r="9491">
          <cell r="B9491" t="str">
            <v>Определение микросателлитных повторов ДНК в биопсийном (операционном) материале методом ПЦР</v>
          </cell>
        </row>
        <row r="9492">
          <cell r="B9492" t="str">
            <v>Молекулярно-генетическое исследование мутаций в гене PTEN в биопсийном (операционном) материале</v>
          </cell>
        </row>
        <row r="9493">
          <cell r="B9493" t="str">
            <v>Молекулярно-генетическое исследование мутаций в гене SMAD4 в биопсийном (операционном) материале</v>
          </cell>
        </row>
        <row r="9494">
          <cell r="B9494" t="str">
            <v>Молекулярно-генетическое исследование мутаций в гене BMPRIA в биопсийном (операционном) материале</v>
          </cell>
        </row>
        <row r="9495">
          <cell r="B9495" t="str">
            <v>Молекулярно-генетическое исследование мутаций в гене MADH4 в биопсийном (операционном) материале</v>
          </cell>
        </row>
        <row r="9496">
          <cell r="B9496" t="str">
            <v>Молекулярно-генетическое исследование мутаций в гене KRAS в биопсийном (операционном) материале</v>
          </cell>
        </row>
        <row r="9497">
          <cell r="B9497" t="str">
            <v>Молекулярно-генетическое исследование мутаций в гене NRAS в биопсийном (операционном) материале</v>
          </cell>
        </row>
        <row r="9498">
          <cell r="B9498" t="str">
            <v>Молекулярно-генетическое исследование мутаций в гене BRAF в биопсийном (операционном) материале</v>
          </cell>
        </row>
        <row r="9499">
          <cell r="B9499" t="str">
            <v>Молекулярно-генетическое исследование мутации V600 BRAF</v>
          </cell>
        </row>
        <row r="9500">
          <cell r="B9500" t="str">
            <v>Молекулярно-генетическое исследование мутаций в гене BRCA1 в биопсийном (операционном) материале</v>
          </cell>
        </row>
        <row r="9501">
          <cell r="B9501" t="str">
            <v>Молекулярно-генетическое исследование мутаций в гене BRCA2 в биопсийном (операционном) материале</v>
          </cell>
        </row>
        <row r="9502">
          <cell r="B9502" t="str">
            <v>Молекулярно-генетическое исследование мутаций в гене c-KIT в биопсийном (операционном) материале</v>
          </cell>
        </row>
        <row r="9503">
          <cell r="B9503" t="str">
            <v>Молекулярно-генетическое исследование мутаций в гене PDGFRA</v>
          </cell>
        </row>
        <row r="9504">
          <cell r="B9504" t="str">
            <v>Определение полиморфизма гена DPD</v>
          </cell>
        </row>
        <row r="9505">
          <cell r="B9505" t="str">
            <v>Определение полиморфизма гена UGT1A1</v>
          </cell>
        </row>
        <row r="9506">
          <cell r="B9506" t="str">
            <v>Молекулярно-генетическое исследование мутаций в гене EGFR в биопсийном (операционном) материале</v>
          </cell>
        </row>
        <row r="9507">
          <cell r="B9507" t="str">
            <v>Молекулярно-генетическое исследование транслокаций гена ALK</v>
          </cell>
        </row>
        <row r="9508">
          <cell r="B9508" t="str">
            <v>Молекулярно-генетическое исследование транслокаций гена ROS1</v>
          </cell>
        </row>
        <row r="9509">
          <cell r="B9509" t="str">
            <v>Молекулярно-генетическое исследование транслокации t(2;13) в биопсийном (операционном) материале</v>
          </cell>
        </row>
        <row r="9510">
          <cell r="B9510" t="str">
            <v>Молекулярно-генетическое исследование транслокации t(1;13) в биопсийном (операционном) материале</v>
          </cell>
        </row>
        <row r="9511">
          <cell r="B9511" t="str">
            <v>Молекулярно-генетическое исследование транслокации t(x;2) в биопсийном (операционном) материале</v>
          </cell>
        </row>
        <row r="9512">
          <cell r="B9512" t="str">
            <v>Молекулярно-генетическое исследование транслокации t(11;22) в биопсийном (операционном) материале</v>
          </cell>
        </row>
        <row r="9513">
          <cell r="B9513" t="str">
            <v>Молекулярно-генетическое исследование транслокации t(21;22) в биопсийном (операционном) материале</v>
          </cell>
        </row>
        <row r="9514">
          <cell r="B9514" t="str">
            <v>Молекулярно-генетическое исследование транслокации t(2;22) в биопсийном (операционном) материале</v>
          </cell>
        </row>
        <row r="9515">
          <cell r="B9515" t="str">
            <v>Молекулярно-генетическое исследование транслокации t(7;22) в биопсийном (операционном) материале</v>
          </cell>
        </row>
        <row r="9516">
          <cell r="B9516" t="str">
            <v>Молекулярно-генетическое исследование транслокации t(17;22) в биопсийном (операционном) материале</v>
          </cell>
        </row>
        <row r="9517">
          <cell r="B9517" t="str">
            <v>Молекулярно-генетическое исследование транслокации t(16;21) в биопсийном (операционном) материале</v>
          </cell>
        </row>
        <row r="9518">
          <cell r="B9518" t="str">
            <v>Определение инверсии inv(22) в биопсийном (операционном) материале</v>
          </cell>
        </row>
        <row r="9519">
          <cell r="B9519" t="str">
            <v>Молекулярно-генетическое исследование транслокации t(12;16) в биопсийном (операционном) материале</v>
          </cell>
        </row>
        <row r="9520">
          <cell r="B9520" t="str">
            <v>Молекулярно-генетическое исследование транслокации t(12;22) в биопсийном (операционном) материале</v>
          </cell>
        </row>
        <row r="9521">
          <cell r="B9521" t="str">
            <v>Молекулярно-генетическое исследование транслокации t(12;15) в биопсийном (операционном) материале</v>
          </cell>
        </row>
        <row r="9522">
          <cell r="B9522" t="str">
            <v>Молекулярно-генетическое исследование транслокации t(9;22) в биопсийном (операционном) материале</v>
          </cell>
        </row>
        <row r="9523">
          <cell r="B9523" t="str">
            <v>Молекулярно-генетическое исследование транслокации t(9;17) в биопсийном (операционном) материале</v>
          </cell>
        </row>
        <row r="9524">
          <cell r="B9524" t="str">
            <v>Молекулярно-генетическое исследование транслокации t(9;15) в биопсийном (операционном) материале</v>
          </cell>
        </row>
        <row r="9525">
          <cell r="B9525" t="str">
            <v>Молекулярно-генетическое исследование транслокации t(3;9) в биопсийном (операционном) материале</v>
          </cell>
        </row>
        <row r="9526">
          <cell r="B9526" t="str">
            <v>Молекулярно-генетическое исследование транслокации t(1;2) в биопсийном (операционном) материале</v>
          </cell>
        </row>
        <row r="9527">
          <cell r="B9527" t="str">
            <v>Молекулярно-генетическое исследование транслокации t(2;19) в биопсийном (операционном) материале</v>
          </cell>
        </row>
        <row r="9528">
          <cell r="B9528" t="str">
            <v>Молекулярно-генетическое исследование транслокации t(2;17) в биопсийном (операционном) материале</v>
          </cell>
        </row>
        <row r="9529">
          <cell r="B9529" t="str">
            <v>Молекулярно-генетическое исследование транслокации t(2;2) в биопсийном (операционном) материале</v>
          </cell>
        </row>
        <row r="9530">
          <cell r="B9530" t="str">
            <v>Молекулярно-генетическое исследование транслокации t(2;11) в биопсийном (операционном) материале</v>
          </cell>
        </row>
        <row r="9531">
          <cell r="B9531" t="str">
            <v>Определение инверсии inv(2) в биопсийном (операционном) материале</v>
          </cell>
        </row>
        <row r="9532">
          <cell r="B9532" t="str">
            <v>Молекулярно-генетическое исследование транслокации t(7;16) в биопсийном (операционном) материале</v>
          </cell>
        </row>
        <row r="9533">
          <cell r="B9533" t="str">
            <v>Молекулярно-генетическое исследование транслокации t(11;16) в биопсийном (операционном) материале</v>
          </cell>
        </row>
        <row r="9534">
          <cell r="B9534" t="str">
            <v>Молекулярно-генетическое исследование транслокации t(X;18) в биопсийном (операционном) материале</v>
          </cell>
        </row>
        <row r="9535">
          <cell r="B9535" t="str">
            <v>Определение трисомии 8 хромосомы</v>
          </cell>
        </row>
        <row r="9536">
          <cell r="B9536" t="str">
            <v>Определение трисомии 20 хромосомы</v>
          </cell>
        </row>
        <row r="9537">
          <cell r="B9537" t="str">
            <v>Молекулярно-генетическое исследование мутаций в гене NF1 в биопсийном (операционном) материале</v>
          </cell>
        </row>
        <row r="9538">
          <cell r="B9538" t="str">
            <v>Определение транслокации генов EGLN1/PHD2 в биопсийном (операционном) материале</v>
          </cell>
        </row>
        <row r="9539">
          <cell r="B9539" t="str">
            <v>Молекулярно-генетическое исследование мутаций в гене KIF1  в биопсийном (операционном) материале</v>
          </cell>
        </row>
        <row r="9540">
          <cell r="B9540" t="str">
            <v>Определение транслокации генов SDH5/SDHAF2 в биопсийном (операционном) материале</v>
          </cell>
        </row>
        <row r="9541">
          <cell r="B9541" t="str">
            <v>Молекулярно-генетическое исследование мутаций в гене IDH1 в биопсийном (операционном) материале</v>
          </cell>
        </row>
        <row r="9542">
          <cell r="B9542" t="str">
            <v>Молекулярно-генетическое исследование мутаций в гене IDH2 в биопсийном (операционном) материале</v>
          </cell>
        </row>
        <row r="9543">
          <cell r="B9543" t="str">
            <v>Молекулярно-генетическое исследование мутаций в гене TMEM127 в биопсийном (операционном) материале</v>
          </cell>
        </row>
        <row r="9544">
          <cell r="B9544" t="str">
            <v>Молекулярно-генетическое исследование мутаций в гене MAX в биопсийном (операционном) материале</v>
          </cell>
        </row>
        <row r="9545">
          <cell r="B9545" t="str">
            <v>Молекулярно-генетическое исследование мутаций в гене HIF2  в биопсийном (операционном) материале</v>
          </cell>
        </row>
        <row r="9546">
          <cell r="B9546" t="str">
            <v>Молекулярно-генетическое исследование мутаций в гене RET в биопсийном (операционном) материале</v>
          </cell>
        </row>
        <row r="9547">
          <cell r="B9547" t="str">
            <v>Определение метилирования гена MGMT в биопсийном (операционном) материале</v>
          </cell>
        </row>
        <row r="9548">
          <cell r="B9548" t="str">
            <v>Молекулярно-генетическое исследование транслокации 1p/19q в биопсийном (операционном) материале</v>
          </cell>
        </row>
        <row r="9549">
          <cell r="B9549" t="str">
            <v>Молекулярно-генетическое исследование мутаций в гене NMYC в биопсийном (операционном) материале</v>
          </cell>
        </row>
        <row r="9550">
          <cell r="B9550" t="str">
            <v>Молекулярно-генетическое исследование точечной мутации с.7544_7574delCT в гене NOTCH1 методом ПЦР</v>
          </cell>
        </row>
        <row r="9551">
          <cell r="B9551" t="str">
            <v>Молекулярно-генетическое исследование мутаций в гене PAX3-F в биопсийном (операционном) материале</v>
          </cell>
        </row>
        <row r="9552">
          <cell r="B9552" t="str">
            <v>Молекулярно-генетическое исследование мутаций в гене PAX8 в биопсийном (операционном) материале</v>
          </cell>
        </row>
        <row r="9553">
          <cell r="B9553" t="str">
            <v>Молекулярно-генетическое исследование мутаций в гене KHR в биопсийном (операционном) материале</v>
          </cell>
        </row>
        <row r="9554">
          <cell r="B9554" t="str">
            <v>Молекулярно-генетическое исследование мутаций в гене EWSI в биопсийном (операционном) материале</v>
          </cell>
        </row>
        <row r="9555">
          <cell r="B9555" t="str">
            <v>Молекулярно-генетическое исследование мутаций в гене RBI в биопсийном (операционном) материале</v>
          </cell>
        </row>
        <row r="9556">
          <cell r="B9556" t="str">
            <v>Молекулярно-генетическое исследование мутаций G17V гена RHOA (количественное)</v>
          </cell>
        </row>
        <row r="9557">
          <cell r="B9557" t="str">
            <v>Молекулярно-генетическое исследование точечной мутации p.L625P в гене MYD88 методом ПЦР</v>
          </cell>
        </row>
        <row r="9558">
          <cell r="B9558" t="str">
            <v>Определение экспрессии мРНК NPM-ALK (количественное)</v>
          </cell>
        </row>
        <row r="9559">
          <cell r="B9559" t="str">
            <v>Определение экспрессии мРНК BCR-ABLp210 (количественное)</v>
          </cell>
        </row>
        <row r="9560">
          <cell r="B9560" t="str">
            <v>Определение экспрессии мРНК BCR-ABLp190 (количественное)</v>
          </cell>
        </row>
        <row r="9561">
          <cell r="B9561" t="str">
            <v>Определение экспрессии pML-RAR-a (количественное)</v>
          </cell>
        </row>
        <row r="9562">
          <cell r="B9562" t="str">
            <v>Молекулярно-генетическое исследование мутаций в гене STK11</v>
          </cell>
        </row>
        <row r="9563">
          <cell r="B9563" t="str">
            <v>Молекулярно-генетическое исследование мутаций в гене SDHA в биопсийном (операционном) материале</v>
          </cell>
        </row>
        <row r="9564">
          <cell r="B9564" t="str">
            <v>Молекулярно-генетическое исследование мутаций в гене SDHD в биопсийном (операционном) материале</v>
          </cell>
        </row>
        <row r="9565">
          <cell r="B9565" t="str">
            <v>Молекулярно-генетическое исследование мутаций в гене SDHC в биопсийном (операционном) материале</v>
          </cell>
        </row>
        <row r="9566">
          <cell r="B9566" t="str">
            <v>Молекулярно-генетическое исследование мутаций в гене SDHB в биопсийном (операционном) материале</v>
          </cell>
        </row>
        <row r="9567">
          <cell r="B9567" t="str">
            <v>Молекулярно-генетическое исследование мутаций в гене RET в биопсийном (операционном) материале</v>
          </cell>
        </row>
        <row r="9568">
          <cell r="B9568" t="str">
            <v>Молекулярно-генетическое исследование мутаций в гене VHL в биопсийном (операционном) материале</v>
          </cell>
        </row>
        <row r="9569">
          <cell r="B9569" t="str">
            <v>Определение амплификации гена MDM2 методом флюоресцентной гибридизации in situ (FISH)</v>
          </cell>
        </row>
        <row r="9570">
          <cell r="B9570" t="str">
            <v>Определение амплификации гена CDK4 методом флюоресцентной гибридизации in situ (FISH)</v>
          </cell>
        </row>
        <row r="9571">
          <cell r="B9571" t="str">
            <v>Определение амплификации гена HMGA2 методом флюоресцентной гибридизации in situ (FISH)</v>
          </cell>
        </row>
        <row r="9572">
          <cell r="B9572" t="str">
            <v>Определение амплификации гена SAS методом флюоресцентной гибридизации in situ (FISH)</v>
          </cell>
        </row>
        <row r="9573">
          <cell r="B9573" t="str">
            <v>Определение амплификации гена GL1 методом флюоресцентной гибридизации in situ (FISH)</v>
          </cell>
        </row>
        <row r="9574">
          <cell r="B9574" t="str">
            <v>Определение амплификации гена N-MYC в биопсийном (операционном) материале методом флюоресцентной гибридизации in situ (FISH)</v>
          </cell>
        </row>
        <row r="9575">
          <cell r="B9575" t="str">
            <v>Определение амплификации гена C-MYC в биопсийном (операционном) материале методом флюоресцентной гибридизации in situ (FISH)</v>
          </cell>
        </row>
        <row r="9576">
          <cell r="B9576" t="str">
            <v>Молекулярно-генетическое исследование мутаций в гене CTNNB1 в биопсийном (операционном) материале методом секвенирования</v>
          </cell>
        </row>
        <row r="9577">
          <cell r="B9577" t="str">
            <v>Молекулярно-генетическое исследование мутаций в гене KMT2A-AFF1 методом ПЦР</v>
          </cell>
        </row>
        <row r="9578">
          <cell r="B9578" t="str">
            <v>Молекулярно-генетическое исследование мутаций в гене ETV6-RUNX1 методом ПЦР</v>
          </cell>
        </row>
        <row r="9579">
          <cell r="B9579" t="str">
            <v>Молекулярно-генетическое исследование мутаций в гене RUNX1-RUNX1T1 методом ПЦР</v>
          </cell>
        </row>
        <row r="9580">
          <cell r="B9580" t="str">
            <v>Молекулярно-генетическое исследование мутаций в гене CBFB-MYH11 методом ПЦР</v>
          </cell>
        </row>
        <row r="9581">
          <cell r="B9581" t="str">
            <v>Молекулярно-генетическое исследование мутаций в гене PML-RARA методом ПЦР</v>
          </cell>
        </row>
        <row r="9582">
          <cell r="B9582" t="str">
            <v>Молекулярно-генетическое исследование мутаций в гене FLT3-TKI методом секвенирования</v>
          </cell>
        </row>
        <row r="9583">
          <cell r="B9583" t="str">
            <v>Молекулярно-генетическое исследование мутаций в гене NPM1 методом секвенирования</v>
          </cell>
        </row>
        <row r="9584">
          <cell r="B9584" t="str">
            <v>Молекулярно-генетическое исследование мутаций в гене CEBPA методом секвенирования</v>
          </cell>
        </row>
        <row r="9585">
          <cell r="B9585" t="str">
            <v>Молекулярно-генетическое исследование мутаций в гене GATA1 методом секвенирования</v>
          </cell>
        </row>
        <row r="9586">
          <cell r="B9586" t="str">
            <v>Молекулярно-генетическое исследование мутаций в гене FLT3-ITD</v>
          </cell>
        </row>
        <row r="9587">
          <cell r="B9587" t="str">
            <v>Определение транслокации генов C-MYC методом флюоресцентной гибридизации in situ (FISH)</v>
          </cell>
        </row>
        <row r="9588">
          <cell r="B9588" t="str">
            <v>Молекулярно-генетическое исследование транслокации t(15;17) в биопсийном (операционном) материале методом флюоресцентной гибридизации in situ (FISH)</v>
          </cell>
        </row>
        <row r="9589">
          <cell r="B9589" t="str">
            <v>Молекулярно-генетическое исследование транслокации t(8;21) в биопсийном (операционном) материале методом флюоресцентной гибридизации in situ (FISH)</v>
          </cell>
        </row>
        <row r="9590">
          <cell r="B9590" t="str">
            <v>Определение инверсии inv(16) в биопсийном (операционном) материале методом флюоресцентной гибридизации in situ (FISH)</v>
          </cell>
        </row>
        <row r="9591">
          <cell r="B9591" t="str">
            <v>Молекулярно-генетическое исследование транслокации t(4;11) в биопсийном (операционном) материале методом флюоресцентной гибридизации in situ (FISH)</v>
          </cell>
        </row>
        <row r="9592">
          <cell r="B9592" t="str">
            <v>Молекулярно-генетическое исследование транслокации t(12;21) в биопсийном (операционном) материале методом флюоресцентной гибридизации in situ (FISH)</v>
          </cell>
        </row>
        <row r="9593">
          <cell r="B9593" t="str">
            <v>Молекулярно-генетическое исследование транслокации t(8;14) в биопсийном (операционном) материале методом флюоресцентной гибридизации in situ (FISH)</v>
          </cell>
        </row>
      </sheetData>
      <sheetData sheetId="8"/>
      <sheetData sheetId="9"/>
      <sheetData sheetId="10">
        <row r="4">
          <cell r="C4" t="str">
            <v>Ультразвуковое исследование мягких тканей (одна анатомическая зона)</v>
          </cell>
        </row>
        <row r="5">
          <cell r="C5" t="str">
            <v>Ультразвуковое исследование кожи (одна анатомическая зона)</v>
          </cell>
        </row>
        <row r="6">
          <cell r="C6" t="str">
            <v>Ультразвуковое исследование костей</v>
          </cell>
        </row>
        <row r="7">
          <cell r="C7" t="str">
            <v>Ультразвуковое исследование позвоночника</v>
          </cell>
        </row>
        <row r="8">
          <cell r="C8" t="str">
            <v>Ультразвуковое исследование сустава</v>
          </cell>
        </row>
        <row r="9">
          <cell r="C9" t="str">
            <v>Ультразвуковое исследование тазобедренного сустава</v>
          </cell>
        </row>
        <row r="10">
          <cell r="C10" t="str">
            <v>Ультразвуковое исследование сухожилий</v>
          </cell>
        </row>
        <row r="11">
          <cell r="C11" t="str">
            <v>Ультразвуковое исследование селезенки</v>
          </cell>
        </row>
        <row r="12">
          <cell r="C12" t="str">
            <v>Ультразвуковое исследование лимфатических узлов (одна анатомическая зона)</v>
          </cell>
        </row>
        <row r="13">
          <cell r="C13" t="str">
            <v>Ультразвуковое исследование вилочковой железы</v>
          </cell>
        </row>
        <row r="14">
          <cell r="C14" t="str">
            <v>Ультразвуковое исследование слюнных желез</v>
          </cell>
        </row>
        <row r="15">
          <cell r="C15" t="str">
            <v>Ультразвуковое исследование тканей полости рта</v>
          </cell>
        </row>
        <row r="16">
          <cell r="C16" t="str">
            <v>Ультразвуковое исследование языка</v>
          </cell>
        </row>
        <row r="17">
          <cell r="C17" t="str">
            <v>Ультразвуковое исследование околоносовых пазух</v>
          </cell>
        </row>
        <row r="18">
          <cell r="C18" t="str">
            <v>Ультразвуковое исследование гортани</v>
          </cell>
        </row>
        <row r="19">
          <cell r="C19" t="str">
            <v>Ультразвуковое исследование миндалин</v>
          </cell>
        </row>
        <row r="20">
          <cell r="C20" t="str">
            <v>Ультразвуковое исследование плевральной полости</v>
          </cell>
        </row>
        <row r="21">
          <cell r="C21" t="str">
            <v>Ультразвуковое исследование легких</v>
          </cell>
        </row>
        <row r="22">
          <cell r="C22" t="str">
            <v>Ультразвуковое исследование средостения</v>
          </cell>
        </row>
        <row r="23">
          <cell r="C23" t="str">
            <v>Ультразвуковое исследование интраоперационное</v>
          </cell>
        </row>
        <row r="24">
          <cell r="C24" t="str">
            <v>Внутрисосудистое ультразвуковое исследование сосудистой стенки</v>
          </cell>
        </row>
        <row r="25">
          <cell r="C25" t="str">
            <v>Ультразвуковое исследование коронарных артерий внутрисосудистое</v>
          </cell>
        </row>
        <row r="26">
          <cell r="C26" t="str">
            <v>Ультразвуковое исследование печени</v>
          </cell>
        </row>
        <row r="27">
          <cell r="C27" t="str">
            <v>Ультразвуковое исследование печени интраоперационное</v>
          </cell>
        </row>
        <row r="28">
          <cell r="C28" t="str">
            <v>Ультразвуковое исследование печени лапароскопическое</v>
          </cell>
        </row>
        <row r="29">
          <cell r="C29" t="str">
            <v>Ультразвуковое исследование гепатобиллиарной зоны</v>
          </cell>
        </row>
        <row r="30">
          <cell r="C30" t="str">
            <v>Ультразвуковое исследование гепатобиллиарной зоны с функциональными пробами</v>
          </cell>
        </row>
        <row r="31">
          <cell r="C31" t="str">
            <v>Ультразвуковое исследование желчного пузыря и протоков</v>
          </cell>
        </row>
        <row r="32">
          <cell r="C32" t="str">
            <v>Ультразвуковое исследование желчного пузыря с определением его сократимости</v>
          </cell>
        </row>
        <row r="33">
          <cell r="C33" t="str">
            <v>Ультразвуковое исследование поджелудочной железы</v>
          </cell>
        </row>
        <row r="34">
          <cell r="C34" t="str">
            <v>Ультразвуковое исследование органов брюшной полости (комплексное)</v>
          </cell>
        </row>
        <row r="35">
          <cell r="C35" t="str">
            <v>Ультразвуковое исследование пищевода</v>
          </cell>
        </row>
        <row r="36">
          <cell r="C36" t="str">
            <v>Ультразвуковое исследование тонкой кишки</v>
          </cell>
        </row>
        <row r="37">
          <cell r="C37" t="str">
            <v>Ультразвуковое исследование толстой кишки</v>
          </cell>
        </row>
        <row r="38">
          <cell r="C38" t="str">
            <v>Ультразвуковое исследование сигмовидной и прямой кишки</v>
          </cell>
        </row>
        <row r="39">
          <cell r="C39" t="str">
            <v>Ультразвуковое исследование прямой кишки трансректальное</v>
          </cell>
        </row>
        <row r="40">
          <cell r="C40" t="str">
            <v>Ультразвуковое исследование матки и придатков трансабдоминальное</v>
          </cell>
        </row>
        <row r="41">
          <cell r="C41" t="str">
            <v>Ультразвуковое исследование матки и придатков трансвагиальное</v>
          </cell>
        </row>
        <row r="42">
          <cell r="C42" t="str">
            <v>Ультразвуковое исследование матки и придатков трансректальное</v>
          </cell>
        </row>
        <row r="43">
          <cell r="C43" t="str">
            <v>Ультразвуковое исследование молочных желез</v>
          </cell>
        </row>
        <row r="44">
          <cell r="C44" t="str">
            <v>Ультразвуковое исследование молочных желез с допплеровским исследованием</v>
          </cell>
        </row>
        <row r="45">
          <cell r="C45" t="str">
            <v>Ультразвуковое исследование фолликулогенеза</v>
          </cell>
        </row>
        <row r="46">
          <cell r="C46" t="str">
            <v>Ультразвуковое исследование предстательной железы</v>
          </cell>
        </row>
        <row r="47">
          <cell r="C47" t="str">
            <v>Ультразвуковое исследование предстательной железы трансректальное</v>
          </cell>
        </row>
        <row r="48">
          <cell r="C48" t="str">
            <v>Ультразвуковое исследование сосудов полового члена</v>
          </cell>
        </row>
        <row r="49">
          <cell r="C49" t="str">
            <v>Ультразвуковое исследование щитовидной железы и паращитовидных желез</v>
          </cell>
        </row>
        <row r="50">
          <cell r="C50" t="str">
            <v>Ультразвуковое исследование надпочечников</v>
          </cell>
        </row>
        <row r="51">
          <cell r="C51" t="str">
            <v>Ультразвуковое исследование паращитовидных желез</v>
          </cell>
        </row>
        <row r="52">
          <cell r="C52" t="str">
            <v>Ультразвуковое исследование головного мозга</v>
          </cell>
        </row>
        <row r="53">
          <cell r="C53" t="str">
            <v>Ультразвуковое исследование головного мозга интраоперационное</v>
          </cell>
        </row>
        <row r="54">
          <cell r="C54" t="str">
            <v>Ультразвуковое исследование кровотока (флуометрия) в артериях головного мозга интраоперационное</v>
          </cell>
        </row>
        <row r="55">
          <cell r="C55" t="str">
            <v>Ультразвуковое исследование спинного мозга</v>
          </cell>
        </row>
        <row r="56">
          <cell r="C56" t="str">
            <v>Ультразвуковое исследование периферических нервов (одна анатомическая область)</v>
          </cell>
        </row>
        <row r="57">
          <cell r="C57" t="str">
            <v>Ультразвуковое исследование глазного яблока</v>
          </cell>
        </row>
        <row r="58">
          <cell r="C58" t="str">
            <v>Ультразвуковое исследование почек и надпочечников</v>
          </cell>
        </row>
        <row r="59">
          <cell r="C59" t="str">
            <v>Лапароскопическое ультразвуковое исследование почек</v>
          </cell>
        </row>
        <row r="60">
          <cell r="C60" t="str">
            <v>Ультразвуковое исследование мочевыводящих путей</v>
          </cell>
        </row>
        <row r="61">
          <cell r="C61" t="str">
            <v>Ультразвуковое исследование почек</v>
          </cell>
        </row>
        <row r="62">
          <cell r="C62" t="str">
            <v>Ультразвуковое исследование мочеточников</v>
          </cell>
        </row>
        <row r="63">
          <cell r="C63" t="str">
            <v>Ультразвуковое исследование мочевого пузыря</v>
          </cell>
        </row>
        <row r="64">
          <cell r="C64" t="str">
            <v>Ультразвуковое исследование уретры</v>
          </cell>
        </row>
        <row r="65">
          <cell r="C65" t="str">
            <v>Ультразвуковое исследование мочевого пузыря с определением остаточной мочи</v>
          </cell>
        </row>
        <row r="66">
          <cell r="C66" t="str">
            <v>Ультразвуковое исследование почек с функциональной нагрузкой</v>
          </cell>
        </row>
        <row r="67">
          <cell r="C67" t="str">
            <v>Ультразвуковое исследование органов мошонки</v>
          </cell>
        </row>
        <row r="68">
          <cell r="C68" t="str">
            <v>Ультразвуковое исследование плода</v>
          </cell>
        </row>
        <row r="69">
          <cell r="C69" t="str">
            <v>Ультразвуковое исследование забрюшинного пространства</v>
          </cell>
        </row>
        <row r="70">
          <cell r="C70" t="str">
            <v>Торакоскопическое ультразвуковое исследование</v>
          </cell>
        </row>
        <row r="71">
          <cell r="C71" t="str">
            <v>Ультразвуковое исследование брюшины</v>
          </cell>
        </row>
        <row r="72">
          <cell r="C72" t="str">
            <v>Ультразвуковое исследование в режиме 3D</v>
          </cell>
        </row>
        <row r="73">
          <cell r="C73" t="str">
            <v>Ультразвуковое исследование органов малого таза (комплексное)</v>
          </cell>
        </row>
        <row r="74">
          <cell r="C74" t="str">
            <v>Комплексное ультразвуковое исследование внутренних органов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ЗИ"/>
      <sheetName val="МРТ"/>
      <sheetName val="КТ"/>
      <sheetName val="ЭИ"/>
      <sheetName val="ХМ"/>
      <sheetName val="МГИ"/>
      <sheetName val="УГЩЖ"/>
      <sheetName val="Номенклатура услуг"/>
      <sheetName val="Коды МО"/>
      <sheetName val="исследования"/>
      <sheetName val="Услуги_УЗИ"/>
      <sheetName val="Услуги_МРТ"/>
      <sheetName val="Услуги_КТ"/>
      <sheetName val="Услуги_ХМ"/>
      <sheetName val="Услуги_ УГЩЖ"/>
      <sheetName val="калькуляция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B7" t="str">
            <v>Сбор анамнеза и жалоб в дерматологии</v>
          </cell>
        </row>
        <row r="8">
          <cell r="B8" t="str">
            <v>Сбор анамнеза и жалоб при термических, химических и электрических ожогах</v>
          </cell>
        </row>
        <row r="9">
          <cell r="B9" t="str">
            <v>Визуальное исследование в дерматологии</v>
          </cell>
        </row>
        <row r="10">
          <cell r="B10" t="str">
            <v>Визуальное исследование при термических, химических и электрических ожогах</v>
          </cell>
        </row>
        <row r="11">
          <cell r="B11" t="str">
            <v>Пальпация в дерматологии</v>
          </cell>
        </row>
        <row r="12">
          <cell r="B12" t="str">
            <v>Пальпация при термических, химических и электрических ожогах</v>
          </cell>
        </row>
        <row r="13">
          <cell r="B13" t="str">
            <v>Сбор анамнеза и жалоб в косметологии</v>
          </cell>
        </row>
        <row r="14">
          <cell r="B14" t="str">
            <v>Определение дермографизма</v>
          </cell>
        </row>
        <row r="15">
          <cell r="B15" t="str">
            <v>Сбор анамнеза и жалоб при заболеваниях мышц</v>
          </cell>
        </row>
        <row r="16">
          <cell r="B16" t="str">
            <v>Визуальное исследование мышц</v>
          </cell>
        </row>
        <row r="17">
          <cell r="B17" t="str">
            <v>Пальпация мышц</v>
          </cell>
        </row>
        <row r="18">
          <cell r="B18" t="str">
            <v>Сбор анамнеза и жалоб при патологии костной системы</v>
          </cell>
        </row>
        <row r="19">
          <cell r="B19" t="str">
            <v>Визуальное исследование костной системы</v>
          </cell>
        </row>
        <row r="20">
          <cell r="B20" t="str">
            <v>Пальпация костной системы</v>
          </cell>
        </row>
        <row r="21">
          <cell r="B21" t="str">
            <v>Перкуссия костной системы</v>
          </cell>
        </row>
        <row r="22">
          <cell r="B22" t="str">
            <v>Сбор анамнеза и жалоб при патологии суставов</v>
          </cell>
        </row>
        <row r="23">
          <cell r="B23" t="str">
            <v>Визуальное исследование суставов</v>
          </cell>
        </row>
        <row r="24">
          <cell r="B24" t="str">
            <v>Пальпация суставов</v>
          </cell>
        </row>
        <row r="25">
          <cell r="B25" t="str">
            <v>Перкуссия суставов</v>
          </cell>
        </row>
        <row r="26">
          <cell r="B26" t="str">
            <v>Сбор анамнеза и жалоб при заболеваниях органов кроветворения и крови</v>
          </cell>
        </row>
        <row r="27">
          <cell r="B27" t="str">
            <v>Визуальное исследование при заболеваниях органов кроветворения и крови</v>
          </cell>
        </row>
        <row r="28">
          <cell r="B28" t="str">
            <v>Пальпация при заболеваниях органов кроветворения и крови</v>
          </cell>
        </row>
        <row r="29">
          <cell r="B29" t="str">
            <v>Перкуссия при заболеваниях органов кроветворения и крови</v>
          </cell>
        </row>
        <row r="30">
          <cell r="B30" t="str">
            <v>Сбор анамнеза и жалоб при патологии органов иммунной системы</v>
          </cell>
        </row>
        <row r="31">
          <cell r="B31" t="str">
            <v>Визуальное исследование при патологии органов иммунной системы</v>
          </cell>
        </row>
        <row r="32">
          <cell r="B32" t="str">
            <v>Пальпация при патологии органов иммунной системы</v>
          </cell>
        </row>
        <row r="33">
          <cell r="B33" t="str">
            <v>Сбор анамнеза и жалоб при патологии полости рта</v>
          </cell>
        </row>
        <row r="34">
          <cell r="B34" t="str">
            <v>Сбор анамнеза и жалоб при патологии полости рта, включая черепно-челюстно-лицевой области</v>
          </cell>
        </row>
        <row r="35">
          <cell r="B35" t="str">
            <v>Визуальное исследование при патологии полости рта</v>
          </cell>
        </row>
        <row r="36">
          <cell r="B36" t="str">
            <v>Визуальное исследование при патологии полости рта, включая черепно-челюстно-лицевой области</v>
          </cell>
        </row>
        <row r="37">
          <cell r="B37" t="str">
            <v>Пальпация органов полости рта</v>
          </cell>
        </row>
        <row r="38">
          <cell r="B38" t="str">
            <v>Пальпация при патологии полости рта, включая черепно-челюстно-лицевой области</v>
          </cell>
        </row>
        <row r="39">
          <cell r="B39" t="str">
            <v>Перкуссия при патологии полости рта</v>
          </cell>
        </row>
        <row r="40">
          <cell r="B40" t="str">
            <v>Перкуссия при патологии полости рта, включая черепно-челюстно-лицевой области</v>
          </cell>
        </row>
        <row r="41">
          <cell r="B41" t="str">
            <v>Внешний осмотр челюстно-лицевой области</v>
          </cell>
        </row>
        <row r="42">
          <cell r="B42" t="str">
            <v>Пальпация челюстно-лицевой области</v>
          </cell>
        </row>
        <row r="43">
          <cell r="B43" t="str">
            <v>Определение степени открывания рта и ограничения подвижности нижней челюсти</v>
          </cell>
        </row>
        <row r="44">
          <cell r="B44" t="str">
            <v>Сбор анамнеза и жалоб при заболеваниях верхних дыхательных путей</v>
          </cell>
        </row>
        <row r="45">
          <cell r="B45" t="str">
            <v>Визуальное исследование верхних дыхательных путей</v>
          </cell>
        </row>
        <row r="46">
          <cell r="B46" t="str">
            <v>Пальпация при заболеваниях верхних дыхательных путей</v>
          </cell>
        </row>
        <row r="47">
          <cell r="B47" t="str">
            <v>Перкуссия при заболеваниях верхних дыхательных путей</v>
          </cell>
        </row>
        <row r="48">
          <cell r="B48" t="str">
            <v>Сбор анамнеза и жалоб при заболеваниях легких и бронхов</v>
          </cell>
        </row>
        <row r="49">
          <cell r="B49" t="str">
            <v>Визуальное исследование при заболеваниях легких и бронхов</v>
          </cell>
        </row>
        <row r="50">
          <cell r="B50" t="str">
            <v>Пальпация при заболеваниях легких и бронхов</v>
          </cell>
        </row>
        <row r="51">
          <cell r="B51" t="str">
            <v>Перкуссия при заболеваниях легких и бронхов</v>
          </cell>
        </row>
        <row r="52">
          <cell r="B52" t="str">
            <v>Аускультация при заболеваниях легких и бронхов</v>
          </cell>
        </row>
        <row r="53">
          <cell r="B53" t="str">
            <v>Сбор анамнеза и жалоб при патологии сердца и перикарда</v>
          </cell>
        </row>
        <row r="54">
          <cell r="B54" t="str">
            <v>Визуальное исследование при патологии сердца и перикарда</v>
          </cell>
        </row>
        <row r="55">
          <cell r="B55" t="str">
            <v>Пальпация при патологии сердца и перикарда</v>
          </cell>
        </row>
        <row r="56">
          <cell r="B56" t="str">
            <v>Перкуссия при патологии сердца и перикарда</v>
          </cell>
        </row>
        <row r="57">
          <cell r="B57" t="str">
            <v>Аускультация при патологии сердца и перикарда</v>
          </cell>
        </row>
        <row r="58">
          <cell r="B58" t="str">
            <v>Сбор анамнеза и жалоб при патологии средостения</v>
          </cell>
        </row>
        <row r="59">
          <cell r="B59" t="str">
            <v>Пальпация при патологии средостения</v>
          </cell>
        </row>
        <row r="60">
          <cell r="B60" t="str">
            <v>Перкуссия при патологии средостения</v>
          </cell>
        </row>
        <row r="61">
          <cell r="B61" t="str">
            <v>Сбор анамнеза и жалоб при сосудистой патологии</v>
          </cell>
        </row>
        <row r="62">
          <cell r="B62" t="str">
            <v>Визуальное исследование при сосудистой патологии</v>
          </cell>
        </row>
        <row r="63">
          <cell r="B63" t="str">
            <v>Пальпация при сосудистой патологии</v>
          </cell>
        </row>
        <row r="64">
          <cell r="B64" t="str">
            <v>Аускультация при сосудистой патологии</v>
          </cell>
        </row>
        <row r="65">
          <cell r="B65" t="str">
            <v>Сбор анамнеза и жалоб при микроциркуляторной патологии</v>
          </cell>
        </row>
        <row r="66">
          <cell r="B66" t="str">
            <v>Визуальное исследование при микроциркуляторной патологии</v>
          </cell>
        </row>
        <row r="67">
          <cell r="B67" t="str">
            <v>Пальпация при микроциркуляторной патологии</v>
          </cell>
        </row>
        <row r="68">
          <cell r="B68" t="str">
            <v>Аускультация при микроциркуляторной патологии</v>
          </cell>
        </row>
        <row r="69">
          <cell r="B69" t="str">
            <v>Сбор анамнеза и жалоб при заболеваниях печени и желчевыводящих путей</v>
          </cell>
        </row>
        <row r="70">
          <cell r="B70" t="str">
            <v>Визуальное исследование при заболеваниях печени и желчевыводящих путей</v>
          </cell>
        </row>
        <row r="71">
          <cell r="B71" t="str">
            <v>Пальпация при заболеваниях печени и желчевыводящих путей</v>
          </cell>
        </row>
        <row r="72">
          <cell r="B72" t="str">
            <v>Перкуссия при заболеваниях печени и желчевыводящих путей</v>
          </cell>
        </row>
        <row r="73">
          <cell r="B73" t="str">
            <v>Сбор анамнеза и жалоб при заболеваниях поджелудочной железы</v>
          </cell>
        </row>
        <row r="74">
          <cell r="B74" t="str">
            <v>Визуальное исследование при заболеваниях поджелудочной железы</v>
          </cell>
        </row>
        <row r="75">
          <cell r="B75" t="str">
            <v>Пальпация при заболеваниях поджелудочной железы</v>
          </cell>
        </row>
        <row r="76">
          <cell r="B76" t="str">
            <v>Перкуссия при заболеваниях поджелудочной железы</v>
          </cell>
        </row>
        <row r="77">
          <cell r="B77" t="str">
            <v>Сбор анамнеза и жалоб при заболеваниях пищевода, желудка, двенадцатиперстной кишки</v>
          </cell>
        </row>
        <row r="78">
          <cell r="B78" t="str">
            <v>Визуальное исследование при заболеваниях пищевода, желудка, двенадцатиперстной кишки</v>
          </cell>
        </row>
        <row r="79">
          <cell r="B79" t="str">
            <v>Пальпация при заболеваниях пищевода, желудка, двенадцатиперстной кишки</v>
          </cell>
        </row>
        <row r="80">
          <cell r="B80" t="str">
            <v>Перкуссия при заболеваниях пищевода, желудка, двенадцатиперстной кишки</v>
          </cell>
        </row>
        <row r="81">
          <cell r="B81" t="str">
            <v>Аускультация при заболеваниях пищевода, желудка, двенадцатиперстной кишки</v>
          </cell>
        </row>
        <row r="82">
          <cell r="B82" t="str">
            <v>Сбор анамнеза и жалоб при заболеваниях тонкой кишки</v>
          </cell>
        </row>
        <row r="83">
          <cell r="B83" t="str">
            <v>Визуальное исследование при заболеваниях тонкой кишки</v>
          </cell>
        </row>
        <row r="84">
          <cell r="B84" t="str">
            <v>Пальпация при заболеваниях тонкой кишки</v>
          </cell>
        </row>
        <row r="85">
          <cell r="B85" t="str">
            <v>Перкуссия при заболеваниях тонкой кишки</v>
          </cell>
        </row>
        <row r="86">
          <cell r="B86" t="str">
            <v>Аускультация при заболеваниях тонкой кишки</v>
          </cell>
        </row>
        <row r="87">
          <cell r="B87" t="str">
            <v>Сбор анамнеза и жалоб при заболеваниях толстой кишки</v>
          </cell>
        </row>
        <row r="88">
          <cell r="B88" t="str">
            <v>Визуальное исследование при заболеваниях толстой кишки</v>
          </cell>
        </row>
        <row r="89">
          <cell r="B89" t="str">
            <v>Пальпация при заболеваниях толстой кишки</v>
          </cell>
        </row>
        <row r="90">
          <cell r="B90" t="str">
            <v>Перкуссия при заболеваниях толстой кишки</v>
          </cell>
        </row>
        <row r="91">
          <cell r="B91" t="str">
            <v>Аускультация при заболеваниях толстой кишки</v>
          </cell>
        </row>
        <row r="92">
          <cell r="B92" t="str">
            <v>Сбор анамнеза и жалоб при патологии сигмовидной и прямой кишки</v>
          </cell>
        </row>
        <row r="93">
          <cell r="B93" t="str">
            <v>Визуальное исследование при патологии сигмовидной и прямой кишки</v>
          </cell>
        </row>
        <row r="94">
          <cell r="B94" t="str">
            <v>Пальпация при патологии сигмовидной и прямой кишки</v>
          </cell>
        </row>
        <row r="95">
          <cell r="B95" t="str">
            <v>Трансректальное пальцевое исследование</v>
          </cell>
        </row>
        <row r="96">
          <cell r="B96" t="str">
            <v>Сбор акушерско-гинекологического анамнеза и жалоб</v>
          </cell>
        </row>
        <row r="97">
          <cell r="B97" t="str">
            <v>Визуальный осмотр наружных половых органов</v>
          </cell>
        </row>
        <row r="98">
          <cell r="B98" t="str">
            <v>Бимануальное влагалищное исследование</v>
          </cell>
        </row>
        <row r="99">
          <cell r="B99" t="str">
            <v>Бимануальное ректоабдоминальное исследование</v>
          </cell>
        </row>
        <row r="100">
          <cell r="B100" t="str">
            <v>Визуальное исследование молочных желез</v>
          </cell>
        </row>
        <row r="101">
          <cell r="B101" t="str">
            <v>Пальпация молочных желез</v>
          </cell>
        </row>
        <row r="102">
          <cell r="B102" t="str">
            <v>Сбор анамнеза и жалоб при патологии мужских половых органов</v>
          </cell>
        </row>
        <row r="103">
          <cell r="B103" t="str">
            <v>Визуальное исследование при патологии мужских половых органов</v>
          </cell>
        </row>
        <row r="104">
          <cell r="B104" t="str">
            <v>Пальпация при патологии мужских половых органов</v>
          </cell>
        </row>
        <row r="105">
          <cell r="B105" t="str">
            <v>Сбор анамнеза и жалоб в эндокринологии</v>
          </cell>
        </row>
        <row r="106">
          <cell r="B106" t="str">
            <v>Визуальное исследование в эндокринологии</v>
          </cell>
        </row>
        <row r="107">
          <cell r="B107" t="str">
            <v>Пальпация в эндокринологии</v>
          </cell>
        </row>
        <row r="108">
          <cell r="B108" t="str">
            <v>Сбор анамнеза и жалоб при патологии центральной нервной системы и головного мозга</v>
          </cell>
        </row>
        <row r="109">
          <cell r="B109" t="str">
            <v>Визуальное исследование при патологии центральной нервной системы и головного мозга</v>
          </cell>
        </row>
        <row r="110">
          <cell r="B110" t="str">
            <v>Пальпация при патологии центральной нервной системы и головного мозга</v>
          </cell>
        </row>
        <row r="111">
          <cell r="B111" t="str">
            <v>Исследование чувствительной и двигательной сферы при патологии центральной нервной системы и головного мозга</v>
          </cell>
        </row>
        <row r="112">
          <cell r="B112" t="str">
            <v>Сбор анамнеза и жалоб при патологии периферической нервной системы</v>
          </cell>
        </row>
        <row r="113">
          <cell r="B113" t="str">
            <v>Визуальное исследование при патологии периферической нервной системы</v>
          </cell>
        </row>
        <row r="114">
          <cell r="B114" t="str">
            <v>Пальпация при патологии периферической нервной системы</v>
          </cell>
        </row>
        <row r="115">
          <cell r="B115" t="str">
            <v>Исследование чувствительной и двигательной сферы при патологии периферической нервной системы</v>
          </cell>
        </row>
        <row r="116">
          <cell r="B116" t="str">
            <v>Сбор анамнеза и жалоб при патологии органа слуха</v>
          </cell>
        </row>
        <row r="117">
          <cell r="B117" t="str">
            <v>Визуальное исследование при патологии органа слуха</v>
          </cell>
        </row>
        <row r="118">
          <cell r="B118" t="str">
            <v>Пальпация при патологии органа слуха</v>
          </cell>
        </row>
        <row r="119">
          <cell r="B119" t="str">
            <v>Перкуссия при патологии органа слуха</v>
          </cell>
        </row>
        <row r="120">
          <cell r="B120" t="str">
            <v>Сбор анамнеза и жалоб при патологии глаза</v>
          </cell>
        </row>
        <row r="121">
          <cell r="B121" t="str">
            <v>Визуальное исследование глаз</v>
          </cell>
        </row>
        <row r="122">
          <cell r="B122" t="str">
            <v>Пальпация при патологии глаз</v>
          </cell>
        </row>
        <row r="123">
          <cell r="B123" t="str">
            <v>Сбор анамнеза и жалоб при патологии органа обоняния</v>
          </cell>
        </row>
        <row r="124">
          <cell r="B124" t="str">
            <v>Визуальное исследование при патологии органа обоняния</v>
          </cell>
        </row>
        <row r="125">
          <cell r="B125" t="str">
            <v>Пальпация при патологии органа обоняния</v>
          </cell>
        </row>
        <row r="126">
          <cell r="B126" t="str">
            <v>Перкуссия при патологии органа обоняния</v>
          </cell>
        </row>
        <row r="127">
          <cell r="B127" t="str">
            <v>Сбор анамнеза и жалоб при патологии почек и мочевыделительной системы</v>
          </cell>
        </row>
        <row r="128">
          <cell r="B128" t="str">
            <v>Визуальное исследование при патологии почек и мочевыделительной системы</v>
          </cell>
        </row>
        <row r="129">
          <cell r="B129" t="str">
            <v>Пальпация при патологии почек и мочевыделительной системы</v>
          </cell>
        </row>
        <row r="130">
          <cell r="B130" t="str">
            <v>Перкуссия при патологии почек и мочевыделительной системы</v>
          </cell>
        </row>
        <row r="131">
          <cell r="B131" t="str">
            <v>Сбор жалоб и анамнеза (объективный и субъективный) в психиатрии</v>
          </cell>
        </row>
        <row r="132">
          <cell r="B132" t="str">
            <v>Визуальное исследование в психиатрии</v>
          </cell>
        </row>
        <row r="133">
          <cell r="B133" t="str">
            <v>Пальпация в психиатрии</v>
          </cell>
        </row>
        <row r="134">
          <cell r="B134" t="str">
            <v>Сбор жалоб и анамнеза (объективный и субъективный) в психиатрии-наркологии</v>
          </cell>
        </row>
        <row r="135">
          <cell r="B135" t="str">
            <v>Визуальное исследование в психиатрии-наркологии</v>
          </cell>
        </row>
        <row r="136">
          <cell r="B136" t="str">
            <v>Пальпация в психиатрии-наркологии</v>
          </cell>
        </row>
        <row r="137">
          <cell r="B137" t="str">
            <v>Сбор психологического анамнеза и жалоб</v>
          </cell>
        </row>
        <row r="138">
          <cell r="B138" t="str">
            <v>Сбор анамнеза и жалоб при инфекционном заболевании</v>
          </cell>
        </row>
        <row r="139">
          <cell r="B139" t="str">
            <v>Визуальное исследование при инфекционном заболевании</v>
          </cell>
        </row>
        <row r="140">
          <cell r="B140" t="str">
            <v>Пальпация при инфекционном заболевании</v>
          </cell>
        </row>
        <row r="141">
          <cell r="B141" t="str">
            <v>Перкуссия при инфекционном заболевании</v>
          </cell>
        </row>
        <row r="142">
          <cell r="B142" t="str">
            <v>Аускультация при инфекционном заболевании</v>
          </cell>
        </row>
        <row r="143">
          <cell r="B143" t="str">
            <v>Оценка состояния новорожденного по шкале Апгар</v>
          </cell>
        </row>
        <row r="144">
          <cell r="B144" t="str">
            <v>Пальпация плода</v>
          </cell>
        </row>
        <row r="145">
          <cell r="B145" t="str">
            <v>Оценка гестационного возраста новорожденного по шкале Балорда</v>
          </cell>
        </row>
        <row r="146">
          <cell r="B146" t="str">
            <v>Сбор анамнеза и жалоб терапевтический</v>
          </cell>
        </row>
        <row r="147">
          <cell r="B147" t="str">
            <v>Сбор анамнеза и жалоб при радиационном поражении</v>
          </cell>
        </row>
        <row r="148">
          <cell r="B148" t="str">
            <v>Сбор анамнеза и жалоб при отравлении</v>
          </cell>
        </row>
        <row r="149">
          <cell r="B149" t="str">
            <v>Визуальный осмотр терапевтический</v>
          </cell>
        </row>
        <row r="150">
          <cell r="B150" t="str">
            <v>Пальпация терапевтическая</v>
          </cell>
        </row>
        <row r="151">
          <cell r="B151" t="str">
            <v>Аускультация терапевтическая</v>
          </cell>
        </row>
        <row r="152">
          <cell r="B152" t="str">
            <v>Сбор анамнеза и жалоб при генетическом консультировании</v>
          </cell>
        </row>
        <row r="153">
          <cell r="B153" t="str">
            <v>Визуальное исследование при генетическом консультировании</v>
          </cell>
        </row>
        <row r="154">
          <cell r="B154" t="str">
            <v>Составление родословной</v>
          </cell>
        </row>
        <row r="155">
          <cell r="B155" t="str">
            <v>Перкуссия терапевтическая</v>
          </cell>
        </row>
        <row r="156">
          <cell r="B156" t="str">
            <v>Сбор анамнеза и жалоб при патологии брюшной стенки</v>
          </cell>
        </row>
        <row r="157">
          <cell r="B157" t="str">
            <v>Визуальный осмотр при патологии брюшной стенки</v>
          </cell>
        </row>
        <row r="158">
          <cell r="B158" t="str">
            <v>Пальпация при патологии брюшной стенки</v>
          </cell>
        </row>
        <row r="159">
          <cell r="B159" t="str">
            <v>Перкуссия при патологии брюшной стенки</v>
          </cell>
        </row>
        <row r="160">
          <cell r="B160" t="str">
            <v>Аускультация при патологии брюшной стенки</v>
          </cell>
        </row>
        <row r="161">
          <cell r="B161" t="str">
            <v>Определение площади ожога</v>
          </cell>
        </row>
        <row r="162">
          <cell r="B162" t="str">
            <v>Сбор спортивного анамнеза</v>
          </cell>
        </row>
        <row r="163">
          <cell r="B163" t="str">
            <v>Составление заключения о физическом развитии</v>
          </cell>
        </row>
        <row r="164">
          <cell r="B164" t="str">
            <v>Соматоскопия</v>
          </cell>
        </row>
        <row r="165">
          <cell r="B165" t="str">
            <v>Определение формы спины</v>
          </cell>
        </row>
        <row r="166">
          <cell r="B166" t="str">
            <v>Определение формы грудной клетки</v>
          </cell>
        </row>
        <row r="167">
          <cell r="B167" t="str">
            <v>Определение формы ног</v>
          </cell>
        </row>
        <row r="168">
          <cell r="B168" t="str">
            <v>Определение телосложения</v>
          </cell>
        </row>
        <row r="169">
          <cell r="B169" t="str">
            <v>Опрос (анкетирование) на выявление неинфекционных заболеваний и факторов риска их развития</v>
          </cell>
        </row>
        <row r="170">
          <cell r="B170" t="str">
            <v>Сбор анамнеза и жалоб в радиотерапии</v>
          </cell>
        </row>
        <row r="171">
          <cell r="B171" t="str">
            <v>Сбор анамнеза и жалоб остеопатический</v>
          </cell>
        </row>
        <row r="172">
          <cell r="B172" t="str">
            <v>Визуальный осмотр остеопатический</v>
          </cell>
        </row>
        <row r="173">
          <cell r="B173" t="str">
            <v>Пальпация остеопатическая</v>
          </cell>
        </row>
        <row r="174">
          <cell r="B174" t="str">
            <v>Пальпаторное остеопатическое определение соматических дисфункций глобальных биомеханических</v>
          </cell>
        </row>
        <row r="175">
          <cell r="B175" t="str">
            <v>Пальпаторное остеопатическое определение соматических дисфункций глобальных ритмогенных</v>
          </cell>
        </row>
        <row r="176">
          <cell r="B176" t="str">
            <v>Пальпаторное остеопатическое определение соматических дисфункций глобальных нейродинамических</v>
          </cell>
        </row>
        <row r="177">
          <cell r="B177" t="str">
            <v>Пальпаторное остеопатическое определение соматических дисфункций региона головы</v>
          </cell>
        </row>
        <row r="178">
          <cell r="B178" t="str">
            <v>Пальпаторное остеопатическое определение соматических дисфункций региона шеи</v>
          </cell>
        </row>
        <row r="179">
          <cell r="B179" t="str">
            <v>Пальпаторное остеопатическое определение соматических дисфункций региона грудного</v>
          </cell>
        </row>
        <row r="180">
          <cell r="B180" t="str">
            <v>Пальпаторное остеопатическое определение соматических дисфункций региона поясничного</v>
          </cell>
        </row>
        <row r="181">
          <cell r="B181" t="str">
            <v>Пальпаторное остеопатическое определение соматических дисфункций региона таза</v>
          </cell>
        </row>
        <row r="182">
          <cell r="B182" t="str">
            <v>Пальпаторное остеопатическое определение соматических дисфункций региона верхних конечностей</v>
          </cell>
        </row>
        <row r="183">
          <cell r="B183" t="str">
            <v>Пальпаторное остеопатическое определение соматических дисфункций региона нижних конечностей</v>
          </cell>
        </row>
        <row r="184">
          <cell r="B184" t="str">
            <v>Пальпаторное остеопатическое определение соматических дисфункций региона твердой мозговой оболочки</v>
          </cell>
        </row>
        <row r="185">
          <cell r="B185" t="str">
            <v>Пальпаторное остеопатическое определение соматических дисфункций региональных нейродинамических</v>
          </cell>
        </row>
        <row r="186">
          <cell r="B186" t="str">
            <v>Пальпаторное остеопатическое определение локальных соматических дисфункций верхних конечностей</v>
          </cell>
        </row>
        <row r="187">
          <cell r="B187" t="str">
            <v>Пальпаторное остеопатическое определение локальных соматических дисфункций нижних конечностей</v>
          </cell>
        </row>
        <row r="188">
          <cell r="B188" t="str">
            <v>Пальпаторное остеопатическое определение локальных соматических дисфункций костей и сочленений таза</v>
          </cell>
        </row>
        <row r="189">
          <cell r="B189" t="str">
            <v>Пальпаторное остеопатическое определение локальных соматических дисфункций грудной клетки</v>
          </cell>
        </row>
        <row r="190">
          <cell r="B190" t="str">
            <v>Пальпаторное остеопатическое определение локальных соматических дисфункций краниосакральной системы и органов головы</v>
          </cell>
        </row>
        <row r="191">
          <cell r="B191" t="str">
            <v>Пальпаторное остеопатическое определение локальных соматических дисфункций нервной и эндокринной систем</v>
          </cell>
        </row>
        <row r="192">
          <cell r="B192" t="str">
            <v>Пальпаторное остеопатическое определение локальных соматических дисфункций внутренних органов</v>
          </cell>
        </row>
        <row r="193">
          <cell r="B193" t="str">
            <v>Измерение массы тела</v>
          </cell>
        </row>
        <row r="194">
          <cell r="B194" t="str">
            <v>Биоимпедансная спектроскопия</v>
          </cell>
        </row>
        <row r="195">
          <cell r="B195" t="str">
            <v>Дистанционное наблюдение за показателями массы тела</v>
          </cell>
        </row>
        <row r="196">
          <cell r="B196" t="str">
            <v>Аускультация в дерматологии</v>
          </cell>
        </row>
        <row r="197">
          <cell r="B197" t="str">
            <v>Определение сальности кожи</v>
          </cell>
        </row>
        <row r="198">
          <cell r="B198" t="str">
            <v>Измерение толщины кожной складки (пликометрия)</v>
          </cell>
        </row>
        <row r="199">
          <cell r="B199" t="str">
            <v>Проведение йодной пробы</v>
          </cell>
        </row>
        <row r="200">
          <cell r="B200" t="str">
            <v>Люминесцентная диагностика (осмотр под лампой Вуда)</v>
          </cell>
        </row>
        <row r="201">
          <cell r="B201" t="str">
            <v>Линейное измерение дефекта кожи</v>
          </cell>
        </row>
        <row r="202">
          <cell r="B202" t="str">
            <v>Исследование карманов при дефектах кожных покровов с помощью зонда</v>
          </cell>
        </row>
        <row r="203">
          <cell r="B203" t="str">
            <v>Измерение силы мышц спины</v>
          </cell>
        </row>
        <row r="204">
          <cell r="B204" t="str">
            <v>Измерение силы мышц живота</v>
          </cell>
        </row>
        <row r="205">
          <cell r="B205" t="str">
            <v>Измерение силы мышц кисти</v>
          </cell>
        </row>
        <row r="206">
          <cell r="B206" t="str">
            <v>Определение статической силы одной мышцы</v>
          </cell>
        </row>
        <row r="207">
          <cell r="B207" t="str">
            <v>Определение динамической силы одной мышцы</v>
          </cell>
        </row>
        <row r="208">
          <cell r="B208" t="str">
            <v>Определение динамического концентрического усилия одной мышцы</v>
          </cell>
        </row>
        <row r="209">
          <cell r="B209" t="str">
            <v>Определение динамического эксцентрического усилия одной мышцы</v>
          </cell>
        </row>
        <row r="210">
          <cell r="B210" t="str">
            <v>Определение динамического изокинетического усилия одной мышцы</v>
          </cell>
        </row>
        <row r="211">
          <cell r="B211" t="str">
            <v>Определение дисфункций мышц и фасций в остеопатии</v>
          </cell>
        </row>
        <row r="212">
          <cell r="B212" t="str">
            <v>Линейное измерение костей</v>
          </cell>
        </row>
        <row r="213">
          <cell r="B213" t="str">
            <v>Измерение окружности головы</v>
          </cell>
        </row>
        <row r="214">
          <cell r="B214" t="str">
            <v>Плантография (получения графического "отпечатка" подошвенной поверхности стопы)</v>
          </cell>
        </row>
        <row r="215">
          <cell r="B215" t="str">
            <v>Компьютерная плантография</v>
          </cell>
        </row>
        <row r="216">
          <cell r="B216" t="str">
            <v>Осанкометрия</v>
          </cell>
        </row>
        <row r="217">
          <cell r="B217" t="str">
            <v>Измерение роста</v>
          </cell>
        </row>
        <row r="218">
          <cell r="B218" t="str">
            <v>Измерение подвижности позвоночника</v>
          </cell>
        </row>
        <row r="219">
          <cell r="B219" t="str">
            <v>Измерение основных анатомических окружностей</v>
          </cell>
        </row>
        <row r="220">
          <cell r="B220" t="str">
            <v>Определение окружности шеи</v>
          </cell>
        </row>
        <row r="221">
          <cell r="B221" t="str">
            <v>Определение окружности плеча</v>
          </cell>
        </row>
        <row r="222">
          <cell r="B222" t="str">
            <v>Определение окружности предплечья</v>
          </cell>
        </row>
        <row r="223">
          <cell r="B223" t="str">
            <v>Определение окружности талии</v>
          </cell>
        </row>
        <row r="224">
          <cell r="B224" t="str">
            <v>Определение окружности живота</v>
          </cell>
        </row>
        <row r="225">
          <cell r="B225" t="str">
            <v>Определение окружности бедра</v>
          </cell>
        </row>
        <row r="226">
          <cell r="B226" t="str">
            <v>Определение окружности голени</v>
          </cell>
        </row>
        <row r="227">
          <cell r="B227" t="str">
            <v>Определение плечевого диаметра</v>
          </cell>
        </row>
        <row r="228">
          <cell r="B228" t="str">
            <v>Определение тазо-гребневого диаметра</v>
          </cell>
        </row>
        <row r="229">
          <cell r="B229" t="str">
            <v>Линейное измерение сустава</v>
          </cell>
        </row>
        <row r="230">
          <cell r="B230" t="str">
            <v>Измерение объема сустава</v>
          </cell>
        </row>
        <row r="231">
          <cell r="B231" t="str">
            <v>Измерение подвижности сустава (углометрия)</v>
          </cell>
        </row>
        <row r="232">
          <cell r="B232" t="str">
            <v>Определение объема пассивного движения одного сустава в одной плоскости</v>
          </cell>
        </row>
        <row r="233">
          <cell r="B233" t="str">
            <v>Определение объема активного движения одного сустава в одной плоскости</v>
          </cell>
        </row>
        <row r="234">
          <cell r="B234" t="str">
            <v>Аускультация сустава</v>
          </cell>
        </row>
        <row r="235">
          <cell r="B235" t="str">
            <v>Определение дыхательной волны и складки Киблера в грудном отделе позвоночника</v>
          </cell>
        </row>
        <row r="236">
          <cell r="B236" t="str">
            <v>Пружинирование в остеотапии</v>
          </cell>
        </row>
        <row r="237">
          <cell r="B237" t="str">
            <v>Пружинирование в проекции поперечных отростков грудных позвонков</v>
          </cell>
        </row>
        <row r="238">
          <cell r="B238" t="str">
            <v>Пружинирование в проекции поперечных отростков реберно-позвоночных суставов</v>
          </cell>
        </row>
        <row r="239">
          <cell r="B239" t="str">
            <v>Пружинирование паравертебральное в поясничном отделе позвоночника</v>
          </cell>
        </row>
        <row r="240">
          <cell r="B240" t="str">
            <v>Измерение объема лимфоузлов</v>
          </cell>
        </row>
        <row r="241">
          <cell r="B241" t="str">
            <v>Осмотр полости рта с помощью дополнительных инструментов</v>
          </cell>
        </row>
        <row r="242">
          <cell r="B242" t="str">
            <v>Исследование кариозных полостей с использованием стоматологического зонда</v>
          </cell>
        </row>
        <row r="243">
          <cell r="B243" t="str">
            <v>Исследование зубодесневых карманов с помощью пародонтологического зонда</v>
          </cell>
        </row>
        <row r="244">
          <cell r="B244" t="str">
            <v>Антропометрические исследования</v>
          </cell>
        </row>
        <row r="245">
          <cell r="B245" t="str">
            <v>Термодиагностика зуба</v>
          </cell>
        </row>
        <row r="246">
          <cell r="B246" t="str">
            <v>Определение прикуса</v>
          </cell>
        </row>
        <row r="247">
          <cell r="B247" t="str">
            <v>Определение вида смыкания зубных рядов с помощью лицевой дуги</v>
          </cell>
        </row>
        <row r="248">
          <cell r="B248" t="str">
            <v>Перкуссия зубов</v>
          </cell>
        </row>
        <row r="249">
          <cell r="B249" t="str">
            <v>Определение степени патологической подвижности зубов</v>
          </cell>
        </row>
        <row r="250">
          <cell r="B250" t="str">
            <v>Одонтопародонтограмма</v>
          </cell>
        </row>
        <row r="251">
          <cell r="B251" t="str">
            <v>Исследование на диагностических моделях челюстей</v>
          </cell>
        </row>
        <row r="252">
          <cell r="B252" t="str">
            <v>Снятие оттиска с одной челюсти</v>
          </cell>
        </row>
        <row r="253">
          <cell r="B253" t="str">
            <v>Аксиография верхне-нижнего челюстного сустава</v>
          </cell>
        </row>
        <row r="254">
          <cell r="B254" t="str">
            <v>Функциография при патологии зубо-челюстной системы</v>
          </cell>
        </row>
        <row r="255">
          <cell r="B255" t="str">
            <v>Функциональные жевательные пробы</v>
          </cell>
        </row>
        <row r="256">
          <cell r="B256" t="str">
            <v>Гнатодинамометрия</v>
          </cell>
        </row>
        <row r="257">
          <cell r="B257" t="str">
            <v>Осмотр верхних дыхательных путей с использованием дополнительных источников света, шпателя и зеркал</v>
          </cell>
        </row>
        <row r="258">
          <cell r="B258" t="str">
            <v>Исследование дыхательной и обонятельной функции (ольфактометрия)</v>
          </cell>
        </row>
        <row r="259">
          <cell r="B259" t="str">
            <v>Стоматофарингоскопия</v>
          </cell>
        </row>
        <row r="260">
          <cell r="B260" t="str">
            <v>Измерение частоты дыхания</v>
          </cell>
        </row>
        <row r="261">
          <cell r="B261" t="str">
            <v>Измерение окружности грудной клетки</v>
          </cell>
        </row>
        <row r="262">
          <cell r="B262" t="str">
            <v>Определение экскурсии грудной клетки</v>
          </cell>
        </row>
        <row r="263">
          <cell r="B263" t="str">
            <v>Определение поперечного диаметра грудной клетки</v>
          </cell>
        </row>
        <row r="264">
          <cell r="B264" t="str">
            <v>Определение передне-заднего диаметра грудной клетки</v>
          </cell>
        </row>
        <row r="265">
          <cell r="B265" t="str">
            <v>Линейные измерения сердца</v>
          </cell>
        </row>
        <row r="266">
          <cell r="B266" t="str">
            <v>Измерение частоты сердцебиения</v>
          </cell>
        </row>
        <row r="267">
          <cell r="B267" t="str">
            <v>Исследование пульса</v>
          </cell>
        </row>
        <row r="268">
          <cell r="B268" t="str">
            <v>Исследование пульса методом мониторирования</v>
          </cell>
        </row>
        <row r="269">
          <cell r="B269" t="str">
            <v>Дистанционное наблюдение за показателями частоты сердечных сокращений</v>
          </cell>
        </row>
        <row r="270">
          <cell r="B270" t="str">
            <v>Измерение артериального давления на периферических артериях</v>
          </cell>
        </row>
        <row r="271">
          <cell r="B271" t="str">
            <v>Суточное мониторирование артериального давления</v>
          </cell>
        </row>
        <row r="272">
          <cell r="B272" t="str">
            <v>Дистанционное наблюдение за показателями артериального давления</v>
          </cell>
        </row>
        <row r="273">
          <cell r="B273" t="str">
            <v>Измерение центрального венозного давления</v>
          </cell>
        </row>
        <row r="274">
          <cell r="B274" t="str">
            <v>Определение резервуарной функции прямой кишки</v>
          </cell>
        </row>
        <row r="275">
          <cell r="B275" t="str">
            <v>Осмотр шейки матки в зеркалах</v>
          </cell>
        </row>
        <row r="276">
          <cell r="B276" t="str">
            <v>Измерение базальной температуры</v>
          </cell>
        </row>
        <row r="277">
          <cell r="B277" t="str">
            <v>Исследование кристаллизации слизи шеечного канала</v>
          </cell>
        </row>
        <row r="278">
          <cell r="B278" t="str">
            <v>Измерение размеров таза</v>
          </cell>
        </row>
        <row r="279">
          <cell r="B279" t="str">
            <v>Измерение размеров матки</v>
          </cell>
        </row>
        <row r="280">
          <cell r="B280" t="str">
            <v>Линейное измерение молочных желез</v>
          </cell>
        </row>
        <row r="281">
          <cell r="B281" t="str">
            <v>Паллестезиометрия</v>
          </cell>
        </row>
        <row r="282">
          <cell r="B282" t="str">
            <v>Осмотр органа слуха (отоскопия)</v>
          </cell>
        </row>
        <row r="283">
          <cell r="B283" t="str">
            <v>Видеоотоскопия</v>
          </cell>
        </row>
        <row r="284">
          <cell r="B284" t="str">
            <v>Осмотр барабанной перепонки с использованием микроскопа</v>
          </cell>
        </row>
        <row r="285">
          <cell r="B285" t="str">
            <v>Исследование переднего сегмента глаза методом бокового освещения</v>
          </cell>
        </row>
        <row r="286">
          <cell r="B286" t="str">
            <v>Исследование сред глаза в проходящем свете</v>
          </cell>
        </row>
        <row r="287">
          <cell r="B287" t="str">
            <v>Офтальмоскопия</v>
          </cell>
        </row>
        <row r="288">
          <cell r="B288" t="str">
            <v>Визометрия</v>
          </cell>
        </row>
        <row r="289">
          <cell r="B289" t="str">
            <v>Визоконтрастометрия</v>
          </cell>
        </row>
        <row r="290">
          <cell r="B290" t="str">
            <v>Периметрия статическая</v>
          </cell>
        </row>
        <row r="291">
          <cell r="B291" t="str">
            <v>Кампиметрия</v>
          </cell>
        </row>
        <row r="292">
          <cell r="B292" t="str">
            <v>Механофосфен</v>
          </cell>
        </row>
        <row r="293">
          <cell r="B293" t="str">
            <v>Скотометрия (тест Амслера-Маринчева)</v>
          </cell>
        </row>
        <row r="294">
          <cell r="B294" t="str">
            <v>Исследование цветоощущения</v>
          </cell>
        </row>
        <row r="295">
          <cell r="B295" t="str">
            <v>Измерение угла косоглазия</v>
          </cell>
        </row>
        <row r="296">
          <cell r="B296" t="str">
            <v>Исследование диплопии</v>
          </cell>
        </row>
        <row r="297">
          <cell r="B297" t="str">
            <v>Пупилометрия</v>
          </cell>
        </row>
        <row r="298">
          <cell r="B298" t="str">
            <v>Определение рефракции с помощью набора пробных линз</v>
          </cell>
        </row>
        <row r="299">
          <cell r="B299" t="str">
            <v>Скиаскопия</v>
          </cell>
        </row>
        <row r="300">
          <cell r="B300" t="str">
            <v>Офтальмотонометрия</v>
          </cell>
        </row>
        <row r="301">
          <cell r="B301" t="str">
            <v>Кератоэстезиометрия</v>
          </cell>
        </row>
        <row r="302">
          <cell r="B302" t="str">
            <v>Определение дефектов поверхности роговицы</v>
          </cell>
        </row>
        <row r="303">
          <cell r="B303" t="str">
            <v>Флюоресцеиновая инстилляционная проба</v>
          </cell>
        </row>
        <row r="304">
          <cell r="B304" t="str">
            <v>Канальцевая проба (носовая проба, слезно-носовая проба)</v>
          </cell>
        </row>
        <row r="305">
          <cell r="B305" t="str">
            <v>Тест Ширмера</v>
          </cell>
        </row>
        <row r="306">
          <cell r="B306" t="str">
            <v>Диафаноскопия глаза</v>
          </cell>
        </row>
        <row r="307">
          <cell r="B307" t="str">
            <v>Экзофтальмометрия</v>
          </cell>
        </row>
        <row r="308">
          <cell r="B308" t="str">
            <v>Исследование аккомодации</v>
          </cell>
        </row>
        <row r="309">
          <cell r="B309" t="str">
            <v>Определение характера зрения, гетерофории</v>
          </cell>
        </row>
        <row r="310">
          <cell r="B310" t="str">
            <v>Измерение диаметра роговицы</v>
          </cell>
        </row>
        <row r="311">
          <cell r="B311" t="str">
            <v>Исследование конвергенции</v>
          </cell>
        </row>
        <row r="312">
          <cell r="B312" t="str">
            <v>Исследование критической частоты слияния световых мельканий</v>
          </cell>
        </row>
        <row r="313">
          <cell r="B313" t="str">
            <v>Исследование подвижности глаза</v>
          </cell>
        </row>
        <row r="314">
          <cell r="B314" t="str">
            <v>Исследование подвижности глазного протеза</v>
          </cell>
        </row>
        <row r="315">
          <cell r="B315" t="str">
            <v>Калибровка уретры</v>
          </cell>
        </row>
        <row r="316">
          <cell r="B316" t="str">
            <v>Термометрия общая</v>
          </cell>
        </row>
        <row r="317">
          <cell r="B317" t="str">
            <v>Аускультация плода с помощью стетоскопа</v>
          </cell>
        </row>
        <row r="318">
          <cell r="B318" t="str">
            <v>Цефалометрия</v>
          </cell>
        </row>
        <row r="319">
          <cell r="B319" t="str">
            <v>Исследование плаценты послеродовое</v>
          </cell>
        </row>
        <row r="320">
          <cell r="B320" t="str">
            <v>Ортостатическая проба</v>
          </cell>
        </row>
        <row r="321">
          <cell r="B321" t="str">
            <v>Клиностатическая проба</v>
          </cell>
        </row>
        <row r="322">
          <cell r="B322" t="str">
            <v>Определение содержания угарного газа (монооксида углерода) в выдыхаемом воздухе с помощью газоанализатора</v>
          </cell>
        </row>
        <row r="323">
          <cell r="B323" t="str">
            <v>Осмотр кожи под увеличением (дерматоскопия)</v>
          </cell>
        </row>
        <row r="324">
          <cell r="B324" t="str">
            <v>Конфокальная отражательная микроскопия кожи</v>
          </cell>
        </row>
        <row r="325">
          <cell r="B325" t="str">
            <v>Осмотр кожи через стекло при надавливании (витропрессия)</v>
          </cell>
        </row>
        <row r="326">
          <cell r="B326" t="str">
            <v>Конфокальная лазерная сканирующая микроскопия</v>
          </cell>
        </row>
        <row r="327">
          <cell r="B327" t="str">
            <v>Топография позвоночника компьютерная оптическая</v>
          </cell>
        </row>
        <row r="328">
          <cell r="B328" t="str">
            <v>Артроскопия диагностическая</v>
          </cell>
        </row>
        <row r="329">
          <cell r="B329" t="str">
            <v>Люминесцентная стоматоскопия</v>
          </cell>
        </row>
        <row r="330">
          <cell r="B330" t="str">
            <v>Транслюминесцентная стоматоскопия</v>
          </cell>
        </row>
        <row r="331">
          <cell r="B331" t="str">
            <v>Сиалометрия</v>
          </cell>
        </row>
        <row r="332">
          <cell r="B332" t="str">
            <v>Ларингоскопия</v>
          </cell>
        </row>
        <row r="333">
          <cell r="B333" t="str">
            <v>Видеоларингоскопия</v>
          </cell>
        </row>
        <row r="334">
          <cell r="B334" t="str">
            <v>Ларингоскопия с использованием стробоскопа</v>
          </cell>
        </row>
        <row r="335">
          <cell r="B335" t="str">
            <v>Фарингоскопия</v>
          </cell>
        </row>
        <row r="336">
          <cell r="B336" t="str">
            <v>Эпифарингоскопия</v>
          </cell>
        </row>
        <row r="337">
          <cell r="B337" t="str">
            <v>Эпифарингоскопия видеоэндоскопическая</v>
          </cell>
        </row>
        <row r="338">
          <cell r="B338" t="str">
            <v>Эзофагоскопия</v>
          </cell>
        </row>
        <row r="339">
          <cell r="B339" t="str">
            <v>Эзофагоскопия трансназальная</v>
          </cell>
        </row>
        <row r="340">
          <cell r="B340" t="str">
            <v>Риноскопия</v>
          </cell>
        </row>
        <row r="341">
          <cell r="B341" t="str">
            <v>Эндоскопическая эндоназальная ревизия полости носа, носоглотки</v>
          </cell>
        </row>
        <row r="342">
          <cell r="B342" t="str">
            <v>Эндоскопическая эндоназальная ревизия околоносовых пазух</v>
          </cell>
        </row>
        <row r="343">
          <cell r="B343" t="str">
            <v>Видеориноскопия</v>
          </cell>
        </row>
        <row r="344">
          <cell r="B344" t="str">
            <v>Фиброларингоскопия</v>
          </cell>
        </row>
        <row r="345">
          <cell r="B345" t="str">
            <v>Хромоларингоскопия</v>
          </cell>
        </row>
        <row r="346">
          <cell r="B346" t="str">
            <v>Аутофлюоресцентная ларингоскопия</v>
          </cell>
        </row>
        <row r="347">
          <cell r="B347" t="str">
            <v>Микроларингоскопия</v>
          </cell>
        </row>
        <row r="348">
          <cell r="B348" t="str">
            <v>Синусоскопия</v>
          </cell>
        </row>
        <row r="349">
          <cell r="B349" t="str">
            <v>Эпифаринголарингоскопия</v>
          </cell>
        </row>
        <row r="350">
          <cell r="B350" t="str">
            <v>Бронхоскопия</v>
          </cell>
        </row>
        <row r="351">
          <cell r="B351" t="str">
            <v>Бронхоскопия жестким бронхоскопом рентгенохирургическая</v>
          </cell>
        </row>
        <row r="352">
          <cell r="B352" t="str">
            <v>Бронхоскопия аутофлюоресцентная</v>
          </cell>
        </row>
        <row r="353">
          <cell r="B353" t="str">
            <v>Бронхоскопия с использованием ультраспектрального метода</v>
          </cell>
        </row>
        <row r="354">
          <cell r="B354" t="str">
            <v>Трахеоскопия</v>
          </cell>
        </row>
        <row r="355">
          <cell r="B355" t="str">
            <v>Трахеобронхоскопия</v>
          </cell>
        </row>
        <row r="356">
          <cell r="B356" t="str">
            <v>Видеотрахеобронхоскопия</v>
          </cell>
        </row>
        <row r="357">
          <cell r="B357" t="str">
            <v>Торакоскопия</v>
          </cell>
        </row>
        <row r="358">
          <cell r="B358" t="str">
            <v>Фиброторакоскопия</v>
          </cell>
        </row>
        <row r="359">
          <cell r="B359" t="str">
            <v>Кардиоскопия</v>
          </cell>
        </row>
        <row r="360">
          <cell r="B360" t="str">
            <v>Медиастиноскопия</v>
          </cell>
        </row>
        <row r="361">
          <cell r="B361" t="str">
            <v>Биомикроскопия сосудов</v>
          </cell>
        </row>
        <row r="362">
          <cell r="B362" t="str">
            <v>Капилляроскопия</v>
          </cell>
        </row>
        <row r="363">
          <cell r="B363" t="str">
            <v>Холедохоскопия</v>
          </cell>
        </row>
        <row r="364">
          <cell r="B364" t="str">
            <v>Лапароскопия с осмотром поджелудочной железы</v>
          </cell>
        </row>
        <row r="365">
          <cell r="B365" t="str">
            <v>Эзофагогастродуоденоскопия</v>
          </cell>
        </row>
        <row r="366">
          <cell r="B366" t="str">
            <v>Эзофагогастродуоденоскопия с электрокоагуляцией кровоточащего сосуда</v>
          </cell>
        </row>
        <row r="367">
          <cell r="B367" t="str">
            <v>Эзофагогастродуоденоскопия со стимуляцией желчеотделения</v>
          </cell>
        </row>
        <row r="368">
          <cell r="B368" t="str">
            <v>Эзофагогастродуоденоскопия флюоресцентная</v>
          </cell>
        </row>
        <row r="369">
          <cell r="B369" t="str">
            <v>Эзофагогастродуоденоскопия с введением лекарственных препаратов</v>
          </cell>
        </row>
        <row r="370">
          <cell r="B370" t="str">
            <v>Эзофагогастродуоденоскопия трансназальная</v>
          </cell>
        </row>
        <row r="371">
          <cell r="B371" t="str">
            <v>Установка назоинтестинального зонда</v>
          </cell>
        </row>
        <row r="372">
          <cell r="B372" t="str">
            <v>Эзофагогастроскопия</v>
          </cell>
        </row>
        <row r="373">
          <cell r="B373" t="str">
            <v>Эзофагогастроскопия трансназальная</v>
          </cell>
        </row>
        <row r="374">
          <cell r="B374" t="str">
            <v>Эзофагогастроинтестиноскопия</v>
          </cell>
        </row>
        <row r="375">
          <cell r="B375" t="str">
            <v>Эзофагогастроинтестиноскопия трансназальная</v>
          </cell>
        </row>
        <row r="376">
          <cell r="B376" t="str">
            <v>Интестиноскопия</v>
          </cell>
        </row>
        <row r="377">
          <cell r="B377" t="str">
            <v>Интестиноскопия двухбаллонная</v>
          </cell>
        </row>
        <row r="378">
          <cell r="B378" t="str">
            <v>Тонкокишечная эндоскопия видеокапсульная</v>
          </cell>
        </row>
        <row r="379">
          <cell r="B379" t="str">
            <v>Колоноскопия</v>
          </cell>
        </row>
        <row r="380">
          <cell r="B380" t="str">
            <v>Видеоколоноскопия</v>
          </cell>
        </row>
        <row r="381">
          <cell r="B381" t="str">
            <v>Эндосонография толстой кишки</v>
          </cell>
        </row>
        <row r="382">
          <cell r="B382" t="str">
            <v>Толстокишечная эндоскопия видеокапсульная</v>
          </cell>
        </row>
        <row r="383">
          <cell r="B383" t="str">
            <v>Колоноскопия с введением лекарственных препаратов</v>
          </cell>
        </row>
        <row r="384">
          <cell r="B384" t="str">
            <v>Эндоскопическая резекция слизистой толстой кишки</v>
          </cell>
        </row>
        <row r="385">
          <cell r="B385" t="str">
            <v>Эндопротезирование толстой кишки</v>
          </cell>
        </row>
        <row r="386">
          <cell r="B386" t="str">
            <v>Аноскопия</v>
          </cell>
        </row>
        <row r="387">
          <cell r="B387" t="str">
            <v>Ректороманоскопия</v>
          </cell>
        </row>
        <row r="388">
          <cell r="B388" t="str">
            <v>Сигмоскопия</v>
          </cell>
        </row>
        <row r="389">
          <cell r="B389" t="str">
            <v>Ректосигмоидоскопия</v>
          </cell>
        </row>
        <row r="390">
          <cell r="B390" t="str">
            <v>Ректосигмоидоскопия с введением лекарственных препаратов</v>
          </cell>
        </row>
        <row r="391">
          <cell r="B391" t="str">
            <v>Кольпоскопия</v>
          </cell>
        </row>
        <row r="392">
          <cell r="B392" t="str">
            <v>Фертилоскопия</v>
          </cell>
        </row>
        <row r="393">
          <cell r="B393" t="str">
            <v>Гистероскопия</v>
          </cell>
        </row>
        <row r="394">
          <cell r="B394" t="str">
            <v>Гистерорезектоскопия</v>
          </cell>
        </row>
        <row r="395">
          <cell r="B395" t="str">
            <v>Контрастная эхогистеросальпингоскопия</v>
          </cell>
        </row>
        <row r="396">
          <cell r="B396" t="str">
            <v>Гистероскопия флюоресцентная</v>
          </cell>
        </row>
        <row r="397">
          <cell r="B397" t="str">
            <v>Вагиноскопия</v>
          </cell>
        </row>
        <row r="398">
          <cell r="B398" t="str">
            <v>Вульвоскопия</v>
          </cell>
        </row>
        <row r="399">
          <cell r="B399" t="str">
            <v>Фаллопоскопия</v>
          </cell>
        </row>
        <row r="400">
          <cell r="B400" t="str">
            <v>Диафаноскопия</v>
          </cell>
        </row>
        <row r="401">
          <cell r="B401" t="str">
            <v>Вестибулометрия</v>
          </cell>
        </row>
        <row r="402">
          <cell r="B402" t="str">
            <v>Проведение калорической пробы</v>
          </cell>
        </row>
        <row r="403">
          <cell r="B403" t="str">
            <v>Исследование органа слуха с помощью камертона</v>
          </cell>
        </row>
        <row r="404">
          <cell r="B404" t="str">
            <v>Определение проходимости евстахиевой трубы</v>
          </cell>
        </row>
        <row r="405">
          <cell r="B405" t="str">
            <v>Отоэндоскопия</v>
          </cell>
        </row>
        <row r="406">
          <cell r="B406" t="str">
            <v>Биомикроскопия глаза</v>
          </cell>
        </row>
        <row r="407">
          <cell r="B407" t="str">
            <v>Гониоскопия</v>
          </cell>
        </row>
        <row r="408">
          <cell r="B408" t="str">
            <v>Осмотр периферии глазного дна с использованием трехзеркальной линзы Гольдмана</v>
          </cell>
        </row>
        <row r="409">
          <cell r="B409" t="str">
            <v>Офтальмохромоскопия</v>
          </cell>
        </row>
        <row r="410">
          <cell r="B410" t="str">
            <v>Биомикрофотография глаза и его придаточного аппарата</v>
          </cell>
        </row>
        <row r="411">
          <cell r="B411" t="str">
            <v>Биомикрофотография глазного дна с использованием фундус-камеры</v>
          </cell>
        </row>
        <row r="412">
          <cell r="B412" t="str">
            <v>Флюоресцентная ангиография глаза</v>
          </cell>
        </row>
        <row r="413">
          <cell r="B413" t="str">
            <v>Определение ретинальной остроты зрения</v>
          </cell>
        </row>
        <row r="414">
          <cell r="B414" t="str">
            <v>Рефрактометрия</v>
          </cell>
        </row>
        <row r="415">
          <cell r="B415" t="str">
            <v>Офтальмометрия</v>
          </cell>
        </row>
        <row r="416">
          <cell r="B416" t="str">
            <v>Определение параметров контактной коррекции</v>
          </cell>
        </row>
        <row r="417">
          <cell r="B417" t="str">
            <v>Кератопахометрия</v>
          </cell>
        </row>
        <row r="418">
          <cell r="B418" t="str">
            <v>Ультразвуковая кератопахиметрия</v>
          </cell>
        </row>
        <row r="419">
          <cell r="B419" t="str">
            <v>Исследование заднего эпителия роговицы</v>
          </cell>
        </row>
        <row r="420">
          <cell r="B420" t="str">
            <v>Аномалоскопия</v>
          </cell>
        </row>
        <row r="421">
          <cell r="B421" t="str">
            <v>Тонография</v>
          </cell>
        </row>
        <row r="422">
          <cell r="B422" t="str">
            <v>Офтальмодинамометрия</v>
          </cell>
        </row>
        <row r="423">
          <cell r="B423" t="str">
            <v>Локализация разрывов, инородных тел сетчатки</v>
          </cell>
        </row>
        <row r="424">
          <cell r="B424" t="str">
            <v>Биомикроскопия глазного дна</v>
          </cell>
        </row>
        <row r="425">
          <cell r="B425" t="str">
            <v>Оптическое исследование сетчатки с помощью компьютерного анализатора</v>
          </cell>
        </row>
        <row r="426">
          <cell r="B426" t="str">
            <v>Оптическое исследование переднего отдела глаза с помощью компьютерного анализатора</v>
          </cell>
        </row>
        <row r="427">
          <cell r="B427" t="str">
            <v>Оптическое исследование заднего отдела глаза с помощью компьютерного анализатора</v>
          </cell>
        </row>
        <row r="428">
          <cell r="B428" t="str">
            <v>Оптическое исследование головки зрительного нерва и слоя нервных волокон с помощью компьютерного анализатора</v>
          </cell>
        </row>
        <row r="429">
          <cell r="B429" t="str">
            <v>Компьютерная периметрия</v>
          </cell>
        </row>
        <row r="430">
          <cell r="B430" t="str">
            <v>Определение времени разрыва слезной пленки</v>
          </cell>
        </row>
        <row r="431">
          <cell r="B431" t="str">
            <v>Исследование глазного дна на аутофлюоресценцию</v>
          </cell>
        </row>
        <row r="432">
          <cell r="B432" t="str">
            <v>Цистоскопия</v>
          </cell>
        </row>
        <row r="433">
          <cell r="B433" t="str">
            <v>Цистоскопия с моделированием устья мочеточника</v>
          </cell>
        </row>
        <row r="434">
          <cell r="B434" t="str">
            <v>Цистоскопия с рассечением устья мочеточника</v>
          </cell>
        </row>
        <row r="435">
          <cell r="B435" t="str">
            <v>Цистоскопия фотодинамическая</v>
          </cell>
        </row>
        <row r="436">
          <cell r="B436" t="str">
            <v>Уретроскопия</v>
          </cell>
        </row>
        <row r="437">
          <cell r="B437" t="str">
            <v>Уретероскопия</v>
          </cell>
        </row>
        <row r="438">
          <cell r="B438" t="str">
            <v>Пиелоскопия</v>
          </cell>
        </row>
        <row r="439">
          <cell r="B439" t="str">
            <v>Чрескожная (чресфистульная) пиелоскопия</v>
          </cell>
        </row>
        <row r="440">
          <cell r="B440" t="str">
            <v>Профилометрия уретры</v>
          </cell>
        </row>
        <row r="441">
          <cell r="B441" t="str">
            <v>Цистоменометрия</v>
          </cell>
        </row>
        <row r="442">
          <cell r="B442" t="str">
            <v>Видеоэндоскопическая колпачковая резекция слизистой желудочно-кишечного тракта</v>
          </cell>
        </row>
        <row r="443">
          <cell r="B443" t="str">
            <v>Видеоэндоскопическая петлевая резекция слизистой желудочно-кишечного тракта</v>
          </cell>
        </row>
        <row r="444">
          <cell r="B444" t="str">
            <v>Видеоэндоскопическое лигирование основания малигнизированного полипа</v>
          </cell>
        </row>
        <row r="445">
          <cell r="B445" t="str">
            <v>Эндоскопическое исследование внутренних органов</v>
          </cell>
        </row>
        <row r="446">
          <cell r="B446" t="str">
            <v>Узкоспектральное эндоскопическое исследование гортани, трахеи и бронхов</v>
          </cell>
        </row>
        <row r="447">
          <cell r="B447" t="str">
            <v>Увеличительное эндоскопическое исследование слизистой органов желудочно-кишечного тракта</v>
          </cell>
        </row>
        <row r="448">
          <cell r="B448" t="str">
            <v>Конфокальное микроэндоскопическое исследование слизистой органов желудочно-кишечного тракта</v>
          </cell>
        </row>
        <row r="449">
          <cell r="B449" t="str">
            <v>Аутофлюоресцентное эндоскопическое исследование органов желудочно-кишечного тракта</v>
          </cell>
        </row>
        <row r="450">
          <cell r="B450" t="str">
            <v>Конфокальное микроэндоскопическое исследование слизистой гортани, трахеи и бронхов</v>
          </cell>
        </row>
        <row r="451">
          <cell r="B451" t="str">
            <v>Узкоспектральное NBI-исследование органов желудочно-кишечного тракта</v>
          </cell>
        </row>
        <row r="452">
          <cell r="B452" t="str">
            <v>Эндоскопическое исследование органов желудочно-кишечного тракта в режиме интеллектуального цветового выделения (FICE)</v>
          </cell>
        </row>
        <row r="453">
          <cell r="B453" t="str">
            <v>Хромоскопия, контрастное исследование органов желудочно-кишечного тракта</v>
          </cell>
        </row>
        <row r="454">
          <cell r="B454" t="str">
            <v>Диагностическая лапароскопия флюоресцентная</v>
          </cell>
        </row>
        <row r="455">
          <cell r="B455" t="str">
            <v>Доставка видеокапсулы в желудочно-кишечный тракт эндоскопическая</v>
          </cell>
        </row>
        <row r="456">
          <cell r="B456" t="str">
            <v>Описание и интерпретация данных эндоскопических исследований с применением телемедицинских технологий</v>
          </cell>
        </row>
        <row r="457">
          <cell r="B457" t="str">
            <v>Ультразвуковое исследование мягких тканей (одна анатомическая зона)</v>
          </cell>
        </row>
        <row r="458">
          <cell r="B458" t="str">
            <v>Эластография мягких тканей</v>
          </cell>
        </row>
        <row r="459">
          <cell r="B459" t="str">
            <v>Ультразвуковое исследование кожи (одна анатомическая зона)</v>
          </cell>
        </row>
        <row r="460">
          <cell r="B460" t="str">
            <v>Эластография кожи</v>
          </cell>
        </row>
        <row r="461">
          <cell r="B461" t="str">
            <v>Ультразвуковое исследование костей</v>
          </cell>
        </row>
        <row r="462">
          <cell r="B462" t="str">
            <v>Ультразвуковое исследование позвоночника</v>
          </cell>
        </row>
        <row r="463">
          <cell r="B463" t="str">
            <v>Ультразвуковая денситометрия</v>
          </cell>
        </row>
        <row r="464">
          <cell r="B464" t="str">
            <v>Ультразвуковое исследование сустава</v>
          </cell>
        </row>
        <row r="465">
          <cell r="B465" t="str">
            <v>Ультразвуковое исследование тазобедренного сустава</v>
          </cell>
        </row>
        <row r="466">
          <cell r="B466" t="str">
            <v>Ультразвуковое исследование сухожилий</v>
          </cell>
        </row>
        <row r="467">
          <cell r="B467" t="str">
            <v>Ультразвуковое исследование селезенки</v>
          </cell>
        </row>
        <row r="468">
          <cell r="B468" t="str">
            <v>Эластография селезенки</v>
          </cell>
        </row>
        <row r="469">
          <cell r="B469" t="str">
            <v>Ультразвуковое исследование лимфатических узлов (одна анатомическая зона)</v>
          </cell>
        </row>
        <row r="470">
          <cell r="B470" t="str">
            <v>Ультразвуковое исследование вилочковой железы</v>
          </cell>
        </row>
        <row r="471">
          <cell r="B471" t="str">
            <v>Ультразвуковая денситометрия зуба</v>
          </cell>
        </row>
        <row r="472">
          <cell r="B472" t="str">
            <v>Ультразвуковое исследование слюнных желез</v>
          </cell>
        </row>
        <row r="473">
          <cell r="B473" t="str">
            <v>Ультразвуковое исследование тканей полости рта</v>
          </cell>
        </row>
        <row r="474">
          <cell r="B474" t="str">
            <v>Ультразвуковое исследование языка</v>
          </cell>
        </row>
        <row r="475">
          <cell r="B475" t="str">
            <v>Ультразвуковая допплерография парадонта</v>
          </cell>
        </row>
        <row r="476">
          <cell r="B476" t="str">
            <v>Ультразвуковое исследование околоносовых пазух</v>
          </cell>
        </row>
        <row r="477">
          <cell r="B477" t="str">
            <v>Ультразвуковое исследование гортани</v>
          </cell>
        </row>
        <row r="478">
          <cell r="B478" t="str">
            <v>Электроглоттография</v>
          </cell>
        </row>
        <row r="479">
          <cell r="B479" t="str">
            <v>Ультразвуковое исследование миндалин</v>
          </cell>
        </row>
        <row r="480">
          <cell r="B480" t="str">
            <v>Акустический анализ голоса</v>
          </cell>
        </row>
        <row r="481">
          <cell r="B481" t="str">
            <v>Ультразвуковое исследование плевральной полости</v>
          </cell>
        </row>
        <row r="482">
          <cell r="B482" t="str">
            <v>Ультразвуковое исследование легких</v>
          </cell>
        </row>
        <row r="483">
          <cell r="B483" t="str">
            <v>Эндосонографическое исследование трахеи и бронхов</v>
          </cell>
        </row>
        <row r="484">
          <cell r="B484" t="str">
            <v>Фонокардиография</v>
          </cell>
        </row>
        <row r="485">
          <cell r="B485" t="str">
            <v>Эхокардиография</v>
          </cell>
        </row>
        <row r="486">
          <cell r="B486" t="str">
            <v>Эхокардиография чреспищеводная</v>
          </cell>
        </row>
        <row r="487">
          <cell r="B487" t="str">
            <v>Эхокардиография трехмерная</v>
          </cell>
        </row>
        <row r="488">
          <cell r="B488" t="str">
            <v>Эхокардиография с фармакологической нагрузкой</v>
          </cell>
        </row>
        <row r="489">
          <cell r="B489" t="str">
            <v>Эхокардиография с физической нагрузкой</v>
          </cell>
        </row>
        <row r="490">
          <cell r="B490" t="str">
            <v>Эхокардиография чреспищеводная интраоперационная</v>
          </cell>
        </row>
        <row r="491">
          <cell r="B491" t="str">
            <v>Ультразвуковое исследование средостения</v>
          </cell>
        </row>
        <row r="492">
          <cell r="B492" t="str">
            <v>Ультразвуковое исследование интраоперационное</v>
          </cell>
        </row>
        <row r="493">
          <cell r="B493" t="str">
            <v>Эндосонография средостения чреспищеводная</v>
          </cell>
        </row>
        <row r="494">
          <cell r="B494" t="str">
            <v>Ультразвуковая допплерография артерий верхних конечностей</v>
          </cell>
        </row>
        <row r="495">
          <cell r="B495" t="str">
            <v>Ультразвуковая допплерография артерий нижних конечностей</v>
          </cell>
        </row>
        <row r="496">
          <cell r="B496" t="str">
            <v>Дуплексное сканирование артерий почек</v>
          </cell>
        </row>
        <row r="497">
          <cell r="B497" t="str">
            <v>Ультразвуковая допплерография с медикаментозной пробой</v>
          </cell>
        </row>
        <row r="498">
          <cell r="B498" t="str">
            <v>Ультразвуковая допплеграфия артерий методом мониторирования</v>
          </cell>
        </row>
        <row r="499">
          <cell r="B499" t="str">
            <v>Ультразвуковая допплерография транскраниальная с медикаментозной пробой</v>
          </cell>
        </row>
        <row r="500">
          <cell r="B500" t="str">
            <v>Ультразвуковая допплерография транскраниальная артерий методом мониторирования</v>
          </cell>
        </row>
        <row r="501">
          <cell r="B501" t="str">
            <v>Ультразвуковая допплерография транскраниальная артерий методом мониторирования методом микроэмболодетекции</v>
          </cell>
        </row>
        <row r="502">
          <cell r="B502" t="str">
            <v>Ультразвуковая доплеровская локация газовых пузырьков</v>
          </cell>
        </row>
        <row r="503">
          <cell r="B503" t="str">
            <v>Ультразвуковая допплерография сосудов (артерий и вен) верхних конечностей</v>
          </cell>
        </row>
        <row r="504">
          <cell r="B504" t="str">
            <v>Ультразвуковая допплерография сосудов (артерий и вен) нижних конечностей</v>
          </cell>
        </row>
        <row r="505">
          <cell r="B505" t="str">
            <v>Ультразвуковая допплерография вен нижних конечностей</v>
          </cell>
        </row>
        <row r="506">
          <cell r="B506" t="str">
            <v>Ультразвуковая допплерография вен верхних конечностей</v>
          </cell>
        </row>
        <row r="507">
          <cell r="B507" t="str">
            <v>Дуплексное сканирование аорты</v>
          </cell>
        </row>
        <row r="508">
          <cell r="B508" t="str">
            <v>Дуплексное сканирование брюшной аорты и ее висцеральных ветвей</v>
          </cell>
        </row>
        <row r="509">
          <cell r="B509" t="str">
            <v>Дуплексное сканирование брюшного отдела аорты, подвздошных и общих бедренных артерий</v>
          </cell>
        </row>
        <row r="510">
          <cell r="B510" t="str">
            <v>Внутрисосудистое ультразвуковое исследование сосудистой стенки</v>
          </cell>
        </row>
        <row r="511">
          <cell r="B511" t="str">
            <v>Дуплексное сканирование сосудов (артерий и вен) верхних конечностей</v>
          </cell>
        </row>
        <row r="512">
          <cell r="B512" t="str">
            <v>Дуплексное сканирование артерий верхних конечностей</v>
          </cell>
        </row>
        <row r="513">
          <cell r="B513" t="str">
            <v>Дуплексное сканирование брахиоцефальных артерий с цветным допплеровским картированием кровотока</v>
          </cell>
        </row>
        <row r="514">
          <cell r="B514" t="str">
            <v>Дуплексное сканирование вен верхних конечностей</v>
          </cell>
        </row>
        <row r="515">
          <cell r="B515" t="str">
            <v>Дуплексное сканирование экстракраниальных отделов брахиоцефальных артерий</v>
          </cell>
        </row>
        <row r="516">
          <cell r="B516" t="str">
            <v>Дуплексное интракраниальных отделов брахиоцефальных артерий</v>
          </cell>
        </row>
        <row r="517">
          <cell r="B517" t="str">
            <v>Дуплексное сканирование брахиоцефальных артерий, лучевых артерий с проведением ротационных проб</v>
          </cell>
        </row>
        <row r="518">
          <cell r="B518" t="str">
            <v>Дуплексное сканирование сосудов (артерий и вен) нижних конечностей</v>
          </cell>
        </row>
        <row r="519">
          <cell r="B519" t="str">
            <v>Дуплексное сканирование артерий нижних конечностей</v>
          </cell>
        </row>
        <row r="520">
          <cell r="B520" t="str">
            <v>Дуплексное сканирование вен нижних конечностей</v>
          </cell>
        </row>
        <row r="521">
          <cell r="B521" t="str">
            <v>Ультразвуковая допплерография сосудов глаза</v>
          </cell>
        </row>
        <row r="522">
          <cell r="B522" t="str">
            <v>Дуплексное сканирование сосудов мошонки и полового члена</v>
          </cell>
        </row>
        <row r="523">
          <cell r="B523" t="str">
            <v>Дуплексное сканирование сосудов челюстно-лицевой области</v>
          </cell>
        </row>
        <row r="524">
          <cell r="B524" t="str">
            <v>Лазерная допплеровская флоуметрия сосудов челюстно-лицевой области</v>
          </cell>
        </row>
        <row r="525">
          <cell r="B525" t="str">
            <v>Дуплексное сканирование сосудов поджелудочной железы</v>
          </cell>
        </row>
        <row r="526">
          <cell r="B526" t="str">
            <v>Дуплексное сканирование сосудов печени</v>
          </cell>
        </row>
        <row r="527">
          <cell r="B527" t="str">
            <v>Дуплексное сканирование коронарных сосудов</v>
          </cell>
        </row>
        <row r="528">
          <cell r="B528" t="str">
            <v>Ультразвуковое исследование коронарных артерий внутрисосудистое</v>
          </cell>
        </row>
        <row r="529">
          <cell r="B529" t="str">
            <v>Дуплексное сканирование сосудов гепатобиллиарной зоны</v>
          </cell>
        </row>
        <row r="530">
          <cell r="B530" t="str">
            <v>Триплексное сканирование вен</v>
          </cell>
        </row>
        <row r="531">
          <cell r="B531" t="str">
            <v>Триплексное сканирование нижней полой вены, подвздошных вен и вен нижних конечностей (комплексное)</v>
          </cell>
        </row>
        <row r="532">
          <cell r="B532" t="str">
            <v>Исследование ночной пенильной тумесценции</v>
          </cell>
        </row>
        <row r="533">
          <cell r="B533" t="str">
            <v>Дуплексное сканирование сосудов щитовидной железы</v>
          </cell>
        </row>
        <row r="534">
          <cell r="B534" t="str">
            <v>Дуплексное сканирование транскраниальное артерий и вен</v>
          </cell>
        </row>
        <row r="535">
          <cell r="B535" t="str">
            <v>Дуплексное сканирование транскраниальное артерий и вен с нагрузочными пробами</v>
          </cell>
        </row>
        <row r="536">
          <cell r="B536" t="str">
            <v>Лазерная допплеровская флоуметрия сосудов (одна анатомическая область)</v>
          </cell>
        </row>
        <row r="537">
          <cell r="B537" t="str">
            <v>Лазерная допплеровская флоуметрия сосудов нижних конечностей с использованием функциональных проб</v>
          </cell>
        </row>
        <row r="538">
          <cell r="B538" t="str">
            <v>Дуплексное сканирование сосудов селезенки</v>
          </cell>
        </row>
        <row r="539">
          <cell r="B539" t="str">
            <v>Дуплексное сканирование сосудов малого таза</v>
          </cell>
        </row>
        <row r="540">
          <cell r="B540" t="str">
            <v>Дуплексное сканирование нижней полой и почечных вен</v>
          </cell>
        </row>
        <row r="541">
          <cell r="B541" t="str">
            <v>Ультразвуковая допплерография маточно-плацентарного кровотока</v>
          </cell>
        </row>
        <row r="542">
          <cell r="B542" t="str">
            <v>Ультразвуковая допплерография сосудов брыжейки</v>
          </cell>
        </row>
        <row r="543">
          <cell r="B543" t="str">
            <v>Дуплексное сканирование нижней полой вены и вен портальной системы</v>
          </cell>
        </row>
        <row r="544">
          <cell r="B544" t="str">
            <v>Ультразвуковое исследование печени</v>
          </cell>
        </row>
        <row r="545">
          <cell r="B545" t="str">
            <v>Ультразвуковое исследование печени интраоперационное</v>
          </cell>
        </row>
        <row r="546">
          <cell r="B546" t="str">
            <v>Ультразвуковое исследование печени лапароскопическое</v>
          </cell>
        </row>
        <row r="547">
          <cell r="B547" t="str">
            <v>Ультразвуковое исследование гепатобиллиарной зоны</v>
          </cell>
        </row>
        <row r="548">
          <cell r="B548" t="str">
            <v>Ультразвуковое исследование гепатобиллиарной зоны с функциональными пробами</v>
          </cell>
        </row>
        <row r="549">
          <cell r="B549" t="str">
            <v>Эластометрия печени</v>
          </cell>
        </row>
        <row r="550">
          <cell r="B550" t="str">
            <v>Ультразвуковое исследование желчного пузыря и протоков</v>
          </cell>
        </row>
        <row r="551">
          <cell r="B551" t="str">
            <v>Ультразвуковое исследование желчного пузыря с определением его сократимости</v>
          </cell>
        </row>
        <row r="552">
          <cell r="B552" t="str">
            <v>Эндосонография панкреатобилиарной зоны</v>
          </cell>
        </row>
        <row r="553">
          <cell r="B553" t="str">
            <v>Ультразвуковое исследование поджелудочной железы</v>
          </cell>
        </row>
        <row r="554">
          <cell r="B554" t="str">
            <v>Эластография поджелудочной железы</v>
          </cell>
        </row>
        <row r="555">
          <cell r="B555" t="str">
            <v>Ультразвуковое исследование органов брюшной полости (комплексное)</v>
          </cell>
        </row>
        <row r="556">
          <cell r="B556" t="str">
            <v>Эндосонография желудка</v>
          </cell>
        </row>
        <row r="557">
          <cell r="B557" t="str">
            <v>Эндосонография двенадцатиперстной кишки</v>
          </cell>
        </row>
        <row r="558">
          <cell r="B558" t="str">
            <v>Ультразвуковое исследование пищевода</v>
          </cell>
        </row>
        <row r="559">
          <cell r="B559" t="str">
            <v>Эндосонография пищевода</v>
          </cell>
        </row>
        <row r="560">
          <cell r="B560" t="str">
            <v>Ультразвуковое исследование тонкой кишки</v>
          </cell>
        </row>
        <row r="561">
          <cell r="B561" t="str">
            <v>Ультразвуковое исследование толстой кишки</v>
          </cell>
        </row>
        <row r="562">
          <cell r="B562" t="str">
            <v>Ультразвуковое исследование сигмовидной и прямой кишки</v>
          </cell>
        </row>
        <row r="563">
          <cell r="B563" t="str">
            <v>Ультразвуковое исследование прямой кишки трансректальное</v>
          </cell>
        </row>
        <row r="564">
          <cell r="B564" t="str">
            <v>Эндосонография прямой кишки</v>
          </cell>
        </row>
        <row r="565">
          <cell r="B565" t="str">
            <v>Ультразвуковое исследование матки и придатков трансабдоминальное</v>
          </cell>
        </row>
        <row r="566">
          <cell r="B566" t="str">
            <v>Ультразвуковое исследование матки и придатков трансвагиальное</v>
          </cell>
        </row>
        <row r="567">
          <cell r="B567" t="str">
            <v>Ультразвуковое исследование матки и придатков трансректальное</v>
          </cell>
        </row>
        <row r="568">
          <cell r="B568" t="str">
            <v>Эластография матки и придатков</v>
          </cell>
        </row>
        <row r="569">
          <cell r="B569" t="str">
            <v>Ультразвуковое исследование молочных желез</v>
          </cell>
        </row>
        <row r="570">
          <cell r="B570" t="str">
            <v>Эластография молочных желез</v>
          </cell>
        </row>
        <row r="571">
          <cell r="B571" t="str">
            <v>Ультразвуковое исследование молочных желез с допплеровским исследованием</v>
          </cell>
        </row>
        <row r="572">
          <cell r="B572" t="str">
            <v>Ультразвуковое исследование фолликулогенеза</v>
          </cell>
        </row>
        <row r="573">
          <cell r="B573" t="str">
            <v>Ультразвуковое исследование предстательной железы</v>
          </cell>
        </row>
        <row r="574">
          <cell r="B574" t="str">
            <v>Ультразвуковое исследование предстательной железы трансректальное</v>
          </cell>
        </row>
        <row r="575">
          <cell r="B575" t="str">
            <v>Ультразвуковое исследование сосудов полового члена</v>
          </cell>
        </row>
        <row r="576">
          <cell r="B576" t="str">
            <v>Допплерография сосудов полового члена с лекарственными препаратами</v>
          </cell>
        </row>
        <row r="577">
          <cell r="B577" t="str">
            <v>Ультразвуковая допплерография сосудов семенного канатика</v>
          </cell>
        </row>
        <row r="578">
          <cell r="B578" t="str">
            <v>Ультразвуковое исследование щитовидной железы и паращитовидных желез</v>
          </cell>
        </row>
        <row r="579">
          <cell r="B579" t="str">
            <v>Эластография щитовидной железы</v>
          </cell>
        </row>
        <row r="580">
          <cell r="B580" t="str">
            <v>Ультразвуковое исследование надпочечников</v>
          </cell>
        </row>
        <row r="581">
          <cell r="B581" t="str">
            <v>Ультразвуковое исследование паращитовидных желез</v>
          </cell>
        </row>
        <row r="582">
          <cell r="B582" t="str">
            <v>Нейросонография</v>
          </cell>
        </row>
        <row r="583">
          <cell r="B583" t="str">
            <v>Ультразвуковое исследование головного мозга</v>
          </cell>
        </row>
        <row r="584">
          <cell r="B584" t="str">
            <v>Ультразвуковое исследование головного мозга интраоперационное</v>
          </cell>
        </row>
        <row r="585">
          <cell r="B585" t="str">
            <v>Ультразвуковое исследование кровотока (флуометрия) в артериях головного мозга интраоперационное</v>
          </cell>
        </row>
        <row r="586">
          <cell r="B586" t="str">
            <v>Эхоэнцефалография</v>
          </cell>
        </row>
        <row r="587">
          <cell r="B587" t="str">
            <v>Ультразвуковое исследование спинного мозга</v>
          </cell>
        </row>
        <row r="588">
          <cell r="B588" t="str">
            <v>Ультразвуковое исследование периферических нервов (одна анатомическая область)</v>
          </cell>
        </row>
        <row r="589">
          <cell r="B589" t="str">
            <v>Ультразвуковое исследование глазного яблока</v>
          </cell>
        </row>
        <row r="590">
          <cell r="B590" t="str">
            <v>Ультразвуковое сканирование глазницы</v>
          </cell>
        </row>
        <row r="591">
          <cell r="B591" t="str">
            <v>Ультразвуковая биометрия глаза</v>
          </cell>
        </row>
        <row r="592">
          <cell r="B592" t="str">
            <v>Ультразвуковая допплерография сосудов орбиты и глазного яблока</v>
          </cell>
        </row>
        <row r="593">
          <cell r="B593" t="str">
            <v>Дуплексное сканирование сосудов глаза и орбиты</v>
          </cell>
        </row>
        <row r="594">
          <cell r="B594" t="str">
            <v>Ультразвуковое сканирование переднего отдела глаза</v>
          </cell>
        </row>
        <row r="595">
          <cell r="B595" t="str">
            <v>Ультразвуковое исследование почек и надпочечников</v>
          </cell>
        </row>
        <row r="596">
          <cell r="B596" t="str">
            <v>Лапароскопическое ультразвуковое исследование почек</v>
          </cell>
        </row>
        <row r="597">
          <cell r="B597" t="str">
            <v>Ультразвуковое исследование мочевыводящих путей</v>
          </cell>
        </row>
        <row r="598">
          <cell r="B598" t="str">
            <v>Ультразвуковое исследование почек</v>
          </cell>
        </row>
        <row r="599">
          <cell r="B599" t="str">
            <v>Ультразвуковое исследование мочеточников</v>
          </cell>
        </row>
        <row r="600">
          <cell r="B600" t="str">
            <v>Ультразвуковое исследование мочевого пузыря</v>
          </cell>
        </row>
        <row r="601">
          <cell r="B601" t="str">
            <v>Ультразвуковое исследование уретры</v>
          </cell>
        </row>
        <row r="602">
          <cell r="B602" t="str">
            <v>Ультразвуковое исследование мочевого пузыря с определением остаточной мочи</v>
          </cell>
        </row>
        <row r="603">
          <cell r="B603" t="str">
            <v>Ультразвуковое исследование почек с функциональной нагрузкой</v>
          </cell>
        </row>
        <row r="604">
          <cell r="B604" t="str">
            <v>Эластография почек</v>
          </cell>
        </row>
        <row r="605">
          <cell r="B605" t="str">
            <v>Ультразвуковое исследование органов мошонки</v>
          </cell>
        </row>
        <row r="606">
          <cell r="B606" t="str">
            <v>Ультразвуковое исследование плода</v>
          </cell>
        </row>
        <row r="607">
          <cell r="B607" t="str">
            <v>Дуплексное сканирование сердца и сосудов плода</v>
          </cell>
        </row>
        <row r="608">
          <cell r="B608" t="str">
            <v>Ультразвуковое исследование забрюшинного пространства</v>
          </cell>
        </row>
        <row r="609">
          <cell r="B609" t="str">
            <v>Ультразвуковое определение жидкости в брюшной полости</v>
          </cell>
        </row>
        <row r="610">
          <cell r="B610" t="str">
            <v>Торакоскопическое ультразвуковое исследование</v>
          </cell>
        </row>
        <row r="611">
          <cell r="B611" t="str">
            <v>Ультразвуковое исследование брюшины</v>
          </cell>
        </row>
        <row r="612">
          <cell r="B612" t="str">
            <v>Ультразвуковая топография</v>
          </cell>
        </row>
        <row r="613">
          <cell r="B613" t="str">
            <v>Ультразвуковое исследование в режиме 3D</v>
          </cell>
        </row>
        <row r="614">
          <cell r="B614" t="str">
            <v>Ультразвуковая навигация для проведения малоинвазивной манипуляции</v>
          </cell>
        </row>
        <row r="615">
          <cell r="B615" t="str">
            <v>Ультразвуковое исследование органов малого таза (комплексное)</v>
          </cell>
        </row>
        <row r="616">
          <cell r="B616" t="str">
            <v>Дистанционная расшифровка, описание и интерпретация данных ультразвуковых исследований</v>
          </cell>
        </row>
        <row r="617">
          <cell r="B617" t="str">
            <v>Регистрация электрической активности в точках акупунктуры</v>
          </cell>
        </row>
        <row r="618">
          <cell r="B618" t="str">
            <v>Магнитно-резонансная томография мягких тканей</v>
          </cell>
        </row>
        <row r="619">
          <cell r="B619" t="str">
            <v>Магнитно-резонансная томография мягких тканей с контрастированием</v>
          </cell>
        </row>
        <row r="620">
          <cell r="B620" t="str">
            <v>Электромиография игольчатая (одна мышца)</v>
          </cell>
        </row>
        <row r="621">
          <cell r="B621" t="str">
            <v>Электромиография накожная (одна анатомическая зона)</v>
          </cell>
        </row>
        <row r="622">
          <cell r="B622" t="str">
            <v>Электронейромиография стимуляционная одного нерва</v>
          </cell>
        </row>
        <row r="623">
          <cell r="B623" t="str">
            <v>Электромиография стимуляционная срединного нерва</v>
          </cell>
        </row>
        <row r="624">
          <cell r="B624" t="str">
            <v>Электромиография стимуляционная локтевого нерва</v>
          </cell>
        </row>
        <row r="625">
          <cell r="B625" t="str">
            <v>Электромиография стимуляционная лучевого нерва</v>
          </cell>
        </row>
        <row r="626">
          <cell r="B626" t="str">
            <v>Электромиография стимуляционная добавочного нерва</v>
          </cell>
        </row>
        <row r="627">
          <cell r="B627" t="str">
            <v>Электромиография стимуляционная межреберного нерва</v>
          </cell>
        </row>
        <row r="628">
          <cell r="B628" t="str">
            <v>Электромиография стимуляционная диафрагмального нерва</v>
          </cell>
        </row>
        <row r="629">
          <cell r="B629" t="str">
            <v>Электромиография стимуляционная грудных нервов</v>
          </cell>
        </row>
        <row r="630">
          <cell r="B630" t="str">
            <v>Электронейромиография игольчатыми электродами (один нерв)</v>
          </cell>
        </row>
        <row r="631">
          <cell r="B631" t="str">
            <v>Электромиография игольчатая локтевого нерва</v>
          </cell>
        </row>
        <row r="632">
          <cell r="B632" t="str">
            <v>Электромиография игольчатая лучевого нерва</v>
          </cell>
        </row>
        <row r="633">
          <cell r="B633" t="str">
            <v>Электромиография игольчатая добавочного нерва</v>
          </cell>
        </row>
        <row r="634">
          <cell r="B634" t="str">
            <v>Электромиография игольчатая межреберного нерва</v>
          </cell>
        </row>
        <row r="635">
          <cell r="B635" t="str">
            <v>Электродиагностика (определение электровозбудимости (функциональных свойств) периферических двигательных нервов и скелетных мышц)</v>
          </cell>
        </row>
        <row r="636">
          <cell r="B636" t="str">
            <v>Электродиагностика (определение электровозбудимости (функциональных свойств) лицевого и тройничного нервов, мимических и жевательных мышц)</v>
          </cell>
        </row>
        <row r="637">
          <cell r="B637" t="str">
            <v>Магнитно-резонансная томография мышечной системы</v>
          </cell>
        </row>
        <row r="638">
          <cell r="B638" t="str">
            <v>Магнитно-резонансная томография костной ткани (одна область)</v>
          </cell>
        </row>
        <row r="639">
          <cell r="B639" t="str">
            <v>Магнитно-резонансная томография позвоночника (один отдел)</v>
          </cell>
        </row>
        <row r="640">
          <cell r="B640" t="str">
            <v>Магнитно-резонансная томография позвоночника с контрастированием (один отдел)</v>
          </cell>
        </row>
        <row r="641">
          <cell r="B641" t="str">
            <v>Магнитно-резонансная томография основания черепа</v>
          </cell>
        </row>
        <row r="642">
          <cell r="B642" t="str">
            <v>Магнитно-резонансная томография основания черепа с ангиографией</v>
          </cell>
        </row>
        <row r="643">
          <cell r="B643" t="str">
            <v>Магнитно-резонансная томография лицевого отдела черепа</v>
          </cell>
        </row>
        <row r="644">
          <cell r="B644" t="str">
            <v>Магнитно-резонансная томография лицевого отдела черепа с внутривенным контрастированием</v>
          </cell>
        </row>
        <row r="645">
          <cell r="B645" t="str">
            <v>Магнитно-резонансная томография суставов (один сустав)</v>
          </cell>
        </row>
        <row r="646">
          <cell r="B646" t="str">
            <v>Магнитно-резонансная томография суставов (один сустав) с контрастированием</v>
          </cell>
        </row>
        <row r="647">
          <cell r="B647" t="str">
            <v>Электроодонтометрия зуба</v>
          </cell>
        </row>
        <row r="648">
          <cell r="B648" t="str">
            <v>Магнитно-резонансная томография околоносовых пазух</v>
          </cell>
        </row>
        <row r="649">
          <cell r="B649" t="str">
            <v>Магнитно-резонансная томография гортаноглотки</v>
          </cell>
        </row>
        <row r="650">
          <cell r="B650" t="str">
            <v>Магнитно-резонансная томография преддверно-улиткового органа</v>
          </cell>
        </row>
        <row r="651">
          <cell r="B651" t="str">
            <v>Магнитно-резонансная томография носоротоглотки</v>
          </cell>
        </row>
        <row r="652">
          <cell r="B652" t="str">
            <v>Определение коэффициента аккомодации нервно-мышечного аппарата гортани</v>
          </cell>
        </row>
        <row r="653">
          <cell r="B653" t="str">
            <v>Магнитно-резонансная томография легких</v>
          </cell>
        </row>
        <row r="654">
          <cell r="B654" t="str">
            <v>Регистрация электрической активности проводящей системы сердца</v>
          </cell>
        </row>
        <row r="655">
          <cell r="B655" t="str">
            <v>Расшифровка, описание и интерпретация электрокардиографических данных</v>
          </cell>
        </row>
        <row r="656">
          <cell r="B656" t="str">
            <v>Расшифровка, описание и интерпретация данных электрокардиографических исследований с применением телемедицинских технологий</v>
          </cell>
        </row>
        <row r="657">
          <cell r="B657" t="str">
            <v>Регистрация электрокардиограммы при пребывании пациента в условиях повышенного давления газовой среды в медицинской (водолазной) барокамере</v>
          </cell>
        </row>
        <row r="658">
          <cell r="B658" t="str">
            <v>Регистрация электрокардиограммы</v>
          </cell>
        </row>
        <row r="659">
          <cell r="B659" t="str">
            <v>Поверхностное электрокардиографическое картирование</v>
          </cell>
        </row>
        <row r="660">
          <cell r="B660" t="str">
            <v>Внутрисердечное электрофизиологическое исследование</v>
          </cell>
        </row>
        <row r="661">
          <cell r="B661" t="str">
            <v>Мониторирование электрокардиографических данных</v>
          </cell>
        </row>
        <row r="662">
          <cell r="B662" t="str">
            <v>Дистанционное наблюдение за показателями, получаемыми от имплантируемого антиаритмического устройства</v>
          </cell>
        </row>
        <row r="663">
          <cell r="B663" t="str">
            <v>Дистанционное наблюдение за электрокардиографическими данными</v>
          </cell>
        </row>
        <row r="664">
          <cell r="B664" t="str">
            <v>Холтеровское мониторирование сердечного ритма</v>
          </cell>
        </row>
        <row r="665">
          <cell r="B665" t="str">
            <v>Магнитно-резонансная томография сердца и магистральных сосудов</v>
          </cell>
        </row>
        <row r="666">
          <cell r="B666" t="str">
            <v>Магнитно-резонансная томография сердца с контрастированием</v>
          </cell>
        </row>
        <row r="667">
          <cell r="B667" t="str">
            <v>Экспресс-исследование сердца по электрокардиографическим сигналам от конечностей с помощью кардиовизора</v>
          </cell>
        </row>
        <row r="668">
          <cell r="B668" t="str">
            <v>Исследование поздних потенциалов сердца</v>
          </cell>
        </row>
        <row r="669">
          <cell r="B669" t="str">
            <v>Имплантация петлевого регистратора для долговременной регистрации электрической активности проводящей системы сердца</v>
          </cell>
        </row>
        <row r="670">
          <cell r="B670" t="str">
            <v>Магнитно-резонансная томография средостения</v>
          </cell>
        </row>
        <row r="671">
          <cell r="B671" t="str">
            <v>Реовазография</v>
          </cell>
        </row>
        <row r="672">
          <cell r="B672" t="str">
            <v>Компьютерная реовазография</v>
          </cell>
        </row>
        <row r="673">
          <cell r="B673" t="str">
            <v>Реовазография с медикаментозной пробой</v>
          </cell>
        </row>
        <row r="674">
          <cell r="B674" t="str">
            <v>Реопародонтография</v>
          </cell>
        </row>
        <row r="675">
          <cell r="B675" t="str">
            <v>Магнитно-резонансная артериография (одна область)</v>
          </cell>
        </row>
        <row r="676">
          <cell r="B676" t="str">
            <v>Магнитно-резонансная венография (одна область)</v>
          </cell>
        </row>
        <row r="677">
          <cell r="B677" t="str">
            <v>Магнитно-резонансная ангиография с контрастированием (одна область)</v>
          </cell>
        </row>
        <row r="678">
          <cell r="B678" t="str">
            <v>Магнитно-резонансная ангиография (одна область)</v>
          </cell>
        </row>
        <row r="679">
          <cell r="B679" t="str">
            <v>Чрескожный мониторинг парциального давления кислорода</v>
          </cell>
        </row>
        <row r="680">
          <cell r="B680" t="str">
            <v>Чрескожный мониторинг парциального давления кислорода с использованием функциональных проб</v>
          </cell>
        </row>
        <row r="681">
          <cell r="B681" t="str">
            <v>Магнитно-резонансная холангиография</v>
          </cell>
        </row>
        <row r="682">
          <cell r="B682" t="str">
            <v>Магнитно-резонансная томография поджелудочной железы</v>
          </cell>
        </row>
        <row r="683">
          <cell r="B683" t="str">
            <v>Магнитно-резонансная холангиопанкреатография</v>
          </cell>
        </row>
        <row r="684">
          <cell r="B684" t="str">
            <v>Электрогастрография</v>
          </cell>
        </row>
        <row r="685">
          <cell r="B685" t="str">
            <v>Магнитно-резонансная томография тонкой кишки</v>
          </cell>
        </row>
        <row r="686">
          <cell r="B686" t="str">
            <v>Магнитно-резонансная томография тонкой кишки с контрастированием</v>
          </cell>
        </row>
        <row r="687">
          <cell r="B687" t="str">
            <v>Магнитно-резонансная томография толстой кишки</v>
          </cell>
        </row>
        <row r="688">
          <cell r="B688" t="str">
            <v>Магнитно-резонансная томография толстой кишки с контрастированием</v>
          </cell>
        </row>
        <row r="689">
          <cell r="B689" t="str">
            <v>Электромиография анального сфинктера</v>
          </cell>
        </row>
        <row r="690">
          <cell r="B690" t="str">
            <v>Электромиография мышц тазового дна</v>
          </cell>
        </row>
        <row r="691">
          <cell r="B691" t="str">
            <v>Суммарная электромиография наружного анального сфинктера или тазового дна</v>
          </cell>
        </row>
        <row r="692">
          <cell r="B692" t="str">
            <v>Сегментарная электромиография наружного анального сфинктера</v>
          </cell>
        </row>
        <row r="693">
          <cell r="B693" t="str">
            <v>Аноректальная манометрия</v>
          </cell>
        </row>
        <row r="694">
          <cell r="B694" t="str">
            <v>Исследование функций сфинктерного (запирательного) аппарата прямой кишки</v>
          </cell>
        </row>
        <row r="695">
          <cell r="B695" t="str">
            <v>Маммография электроимпедансная</v>
          </cell>
        </row>
        <row r="696">
          <cell r="B696" t="str">
            <v>Радиотермометрия молочной железы</v>
          </cell>
        </row>
        <row r="697">
          <cell r="B697" t="str">
            <v>Магнитно-резонансная томография молочной железы</v>
          </cell>
        </row>
        <row r="698">
          <cell r="B698" t="str">
            <v>Магнитно-резонансная томография молочной железы с контрастированием</v>
          </cell>
        </row>
        <row r="699">
          <cell r="B699" t="str">
            <v>Магнитно-резонансная томография мошонки</v>
          </cell>
        </row>
        <row r="700">
          <cell r="B700" t="str">
            <v>Магнитно-резонансная томография мошонки с контрастированием</v>
          </cell>
        </row>
        <row r="701">
          <cell r="B701" t="str">
            <v>Магнитно-резонансная томография надпочечников</v>
          </cell>
        </row>
        <row r="702">
          <cell r="B702" t="str">
            <v>Магнитно-резонансная томография надпочечников с контрастированием</v>
          </cell>
        </row>
        <row r="703">
          <cell r="B703" t="str">
            <v>Магнитно-резонансная томография гипофиза</v>
          </cell>
        </row>
        <row r="704">
          <cell r="B704" t="str">
            <v>Магнитно-резонансная томография гипофиза с контрастированием</v>
          </cell>
        </row>
        <row r="705">
          <cell r="B705" t="str">
            <v>Электроэнцефалография</v>
          </cell>
        </row>
        <row r="706">
          <cell r="B706" t="str">
            <v>Электроэнцефалография с нагрузочными пробами</v>
          </cell>
        </row>
        <row r="707">
          <cell r="B707" t="str">
            <v>Электроэнцефалография с видеомониторингом</v>
          </cell>
        </row>
        <row r="708">
          <cell r="B708" t="str">
            <v>Реоэнцефалография</v>
          </cell>
        </row>
        <row r="709">
          <cell r="B709" t="str">
            <v>Компьютерная реоэнцефалография</v>
          </cell>
        </row>
        <row r="710">
          <cell r="B710" t="str">
            <v>Электрокортикография</v>
          </cell>
        </row>
        <row r="711">
          <cell r="B711" t="str">
            <v>Регистрация моторных вызванных потенциалов</v>
          </cell>
        </row>
        <row r="712">
          <cell r="B712" t="str">
            <v>Регистрация соматосенсорных вызванных потенциалов коры головного мозга</v>
          </cell>
        </row>
        <row r="713">
          <cell r="B713" t="str">
            <v>Регистрация вызванных потенциалов коры головного мозга одной модальности (зрительные, когнитивные, акустические столовые)</v>
          </cell>
        </row>
        <row r="714">
          <cell r="B714" t="str">
            <v>Чрескожная магнитная стимуляция головного и спинного мозга</v>
          </cell>
        </row>
        <row r="715">
          <cell r="B715" t="str">
            <v>Стабиллометрия</v>
          </cell>
        </row>
        <row r="716">
          <cell r="B716" t="str">
            <v>Стабиллометрия статическая</v>
          </cell>
        </row>
        <row r="717">
          <cell r="B717" t="str">
            <v>Магнитно-резонансная томография головного мозга</v>
          </cell>
        </row>
        <row r="718">
          <cell r="B718" t="str">
            <v>Магнитно-резонансная томография головного мозга с контрастированием</v>
          </cell>
        </row>
        <row r="719">
          <cell r="B719" t="str">
            <v>Магнитно-резонансная томография головного мозга функциональная</v>
          </cell>
        </row>
        <row r="720">
          <cell r="B720" t="str">
            <v>Магнитно-резонансная перфузия головного мозга</v>
          </cell>
        </row>
        <row r="721">
          <cell r="B721" t="str">
            <v>Магнитно-резонансная диффузия головного мозга</v>
          </cell>
        </row>
        <row r="722">
          <cell r="B722" t="str">
            <v>Магнитно-резонансная ликворография головного мозга</v>
          </cell>
        </row>
        <row r="723">
          <cell r="B723" t="str">
            <v>Магнитно-резонансная томография головного мозга топометрическая</v>
          </cell>
        </row>
        <row r="724">
          <cell r="B724" t="str">
            <v>Магнитно-резонансная томография головного мозга с контрастированием топометрическая</v>
          </cell>
        </row>
        <row r="725">
          <cell r="B725" t="str">
            <v>Магнитно-резонансная ангиография интракарниальных сосудов</v>
          </cell>
        </row>
        <row r="726">
          <cell r="B726" t="str">
            <v>Протонная магнитно-резонансная спектроскопия</v>
          </cell>
        </row>
        <row r="727">
          <cell r="B727" t="str">
            <v>Магнитно-резонансная томография спинного мозга (один отдел)</v>
          </cell>
        </row>
        <row r="728">
          <cell r="B728" t="str">
            <v>Магнитно-резонансная томография спинного мозга с контрастированием (один отдел)</v>
          </cell>
        </row>
        <row r="729">
          <cell r="B729" t="str">
            <v>Магнитно-резонансная перфузия спинного мозга (один отдел)</v>
          </cell>
        </row>
        <row r="730">
          <cell r="B730" t="str">
            <v>Магнитно-резонансная диффузия спинного мозга (один отдел)</v>
          </cell>
        </row>
        <row r="731">
          <cell r="B731" t="str">
            <v>Магнитно-резонансная ликворография спинного мозга (один отдел)</v>
          </cell>
        </row>
        <row r="732">
          <cell r="B732" t="str">
            <v>Магнитно-резонансная томография спинного мозга с контрастированием топометрическая (один отдел)</v>
          </cell>
        </row>
        <row r="733">
          <cell r="B733" t="str">
            <v>Магнитно-резонансная томография спинного мозга фазовоконтрастная (один отдел)</v>
          </cell>
        </row>
        <row r="734">
          <cell r="B734" t="str">
            <v>Магнитно-резонансная томография головного мозга интраоперационная</v>
          </cell>
        </row>
        <row r="735">
          <cell r="B735" t="str">
            <v>Магнитно-резонансное исследование ликвородинамики</v>
          </cell>
        </row>
        <row r="736">
          <cell r="B736" t="str">
            <v>Измерение скорости проведения электрического импульса по нерву</v>
          </cell>
        </row>
        <row r="737">
          <cell r="B737" t="str">
            <v>Регистрация соматосенсорных вызванных потенциалов двигательных нервов</v>
          </cell>
        </row>
        <row r="738">
          <cell r="B738" t="str">
            <v>Тест слуховой адаптации</v>
          </cell>
        </row>
        <row r="739">
          <cell r="B739" t="str">
            <v>Исследование вызванной отоакустической эмиссии</v>
          </cell>
        </row>
        <row r="740">
          <cell r="B740" t="str">
            <v>Исследование отоакустической эмиссии на частоте продукта искажения</v>
          </cell>
        </row>
        <row r="741">
          <cell r="B741" t="str">
            <v>Исследование коротколатентных вызванных потенциалов</v>
          </cell>
        </row>
        <row r="742">
          <cell r="B742" t="str">
            <v>Исследование среднелатентных вызванных потенциалов</v>
          </cell>
        </row>
        <row r="743">
          <cell r="B743" t="str">
            <v>Исследование длиннолатентных вызванных потенциалов</v>
          </cell>
        </row>
        <row r="744">
          <cell r="B744" t="str">
            <v>Исследование длиннолатентных электрически вызванных потенциалов с кохлеарным имплантом</v>
          </cell>
        </row>
        <row r="745">
          <cell r="B745" t="str">
            <v>Регистрация вызванных акустических ответов мозга на постоянные модулированные тоны (ASSR тест)</v>
          </cell>
        </row>
        <row r="746">
          <cell r="B746" t="str">
            <v>Электрокохлеография</v>
          </cell>
        </row>
        <row r="747">
          <cell r="B747" t="str">
            <v>Электроаудиометрия (промонториальный тест)</v>
          </cell>
        </row>
        <row r="748">
          <cell r="B748" t="str">
            <v>Электроретинография</v>
          </cell>
        </row>
        <row r="749">
          <cell r="B749" t="str">
            <v>Регистрация макулярной электроретинограммы</v>
          </cell>
        </row>
        <row r="750">
          <cell r="B750" t="str">
            <v>Регистрация мультифокальной электроретинограммы</v>
          </cell>
        </row>
        <row r="751">
          <cell r="B751" t="str">
            <v>Регистрация комплекса ритмической электроретинограммы (развернутое исследование)</v>
          </cell>
        </row>
        <row r="752">
          <cell r="B752" t="str">
            <v>Регистрация зрительных вызванных потенциалов коры головного мозга</v>
          </cell>
        </row>
        <row r="753">
          <cell r="B753" t="str">
            <v>Регистрация зрительных вызванных потенциалов коры головного мозга на паттерн стимуляцию</v>
          </cell>
        </row>
        <row r="754">
          <cell r="B754" t="str">
            <v>Регистрация электрической чувствительности и лабильности зрительного анализатора</v>
          </cell>
        </row>
        <row r="755">
          <cell r="B755" t="str">
            <v>Реоофтальмография</v>
          </cell>
        </row>
        <row r="756">
          <cell r="B756" t="str">
            <v>Офтальмоплетизмография</v>
          </cell>
        </row>
        <row r="757">
          <cell r="B757" t="str">
            <v>Электроокулография</v>
          </cell>
        </row>
        <row r="758">
          <cell r="B758" t="str">
            <v>Оптическая биометрия глаза</v>
          </cell>
        </row>
        <row r="759">
          <cell r="B759" t="str">
            <v>Магнитно-резонансная томография глазницы</v>
          </cell>
        </row>
        <row r="760">
          <cell r="B760" t="str">
            <v>Магнитно-резонансная томография глазниц с контрастированием</v>
          </cell>
        </row>
        <row r="761">
          <cell r="B761" t="str">
            <v>Электромиография мочевого пузыря</v>
          </cell>
        </row>
        <row r="762">
          <cell r="B762" t="str">
            <v>Магнитно-резонансная томография почек</v>
          </cell>
        </row>
        <row r="763">
          <cell r="B763" t="str">
            <v>Магнитно-резонансная томография почек с контрастированием</v>
          </cell>
        </row>
        <row r="764">
          <cell r="B764" t="str">
            <v>Магнитно-резонансная томография урография</v>
          </cell>
        </row>
        <row r="765">
          <cell r="B765" t="str">
            <v>Магнитно-резонансная томография урография с контрастированием</v>
          </cell>
        </row>
        <row r="766">
          <cell r="B766" t="str">
            <v>Кардиотокография плода</v>
          </cell>
        </row>
        <row r="767">
          <cell r="B767" t="str">
            <v>Исследование электронно-парамагнитного резонанса твердых тканей</v>
          </cell>
        </row>
        <row r="768">
          <cell r="B768" t="str">
            <v>Магнитно-резонансная томография органов малого таза</v>
          </cell>
        </row>
        <row r="769">
          <cell r="B769" t="str">
            <v>Магнитно-резонансная томография органов малого таза с внутривенным контрастированием</v>
          </cell>
        </row>
        <row r="770">
          <cell r="B770" t="str">
            <v>Магнитно-резонансная томография органов брюшной полости</v>
          </cell>
        </row>
        <row r="771">
          <cell r="B771" t="str">
            <v>Магнитно-резонансная томография органов брюшной полости с внутривенным контрастированием</v>
          </cell>
        </row>
        <row r="772">
          <cell r="B772" t="str">
            <v>Магнитно-резонансная томография органов брюшной полости с внутривенным введением гепатотропного контрастного препарата</v>
          </cell>
        </row>
        <row r="773">
          <cell r="B773" t="str">
            <v>Магнитно-резонансная томография органов грудной клетки</v>
          </cell>
        </row>
        <row r="774">
          <cell r="B774" t="str">
            <v>Магнитно-резонансная томография органов грудной клетки с внутривенным контрастированием</v>
          </cell>
        </row>
        <row r="775">
          <cell r="B775" t="str">
            <v>Магнитно-резонансная томография забрюшинного пространства</v>
          </cell>
        </row>
        <row r="776">
          <cell r="B776" t="str">
            <v>Магнитно-резонансная томография забрюшинного пространства с внутривенным контрастированием</v>
          </cell>
        </row>
        <row r="777">
          <cell r="B777" t="str">
            <v>Магнитно-резонансная томография шеи</v>
          </cell>
        </row>
        <row r="778">
          <cell r="B778" t="str">
            <v>Магнитно-резонансная томография шеи с внутривенным контрастированием</v>
          </cell>
        </row>
        <row r="779">
          <cell r="B779" t="str">
            <v>Топометрия магнитно-резонансно-томографическая</v>
          </cell>
        </row>
        <row r="780">
          <cell r="B780" t="str">
            <v>Магнитно-резонансная томография мягких тканей головы</v>
          </cell>
        </row>
        <row r="781">
          <cell r="B781" t="str">
            <v>Магнитно-резонансная томография мягких тканей головы с внутривенным контрастированием</v>
          </cell>
        </row>
        <row r="782">
          <cell r="B782" t="str">
            <v>Магнитно-резонансная томография верхней конечности</v>
          </cell>
        </row>
        <row r="783">
          <cell r="B783" t="str">
            <v>Магнитно-резонансная томография верхней конечности с внутривенным контрастированием</v>
          </cell>
        </row>
        <row r="784">
          <cell r="B784" t="str">
            <v>Магнитно-резонансная томография кисти</v>
          </cell>
        </row>
        <row r="785">
          <cell r="B785" t="str">
            <v>Магнитно-резонансная томография нижней конечности</v>
          </cell>
        </row>
        <row r="786">
          <cell r="B786" t="str">
            <v>Магнитно-резонансная томография нижней конечности с внутривенным контрастированием</v>
          </cell>
        </row>
        <row r="787">
          <cell r="B787" t="str">
            <v>Магнитно-резонансная томография стопы</v>
          </cell>
        </row>
        <row r="788">
          <cell r="B788" t="str">
            <v>Магнитно-резонансная томография малого таза с применением ректального датчика</v>
          </cell>
        </row>
        <row r="789">
          <cell r="B789" t="str">
            <v>Определение процентного соотношения воды, мышечной и жировой ткани с помощью биоимпедансметра</v>
          </cell>
        </row>
        <row r="790">
          <cell r="B790" t="str">
            <v>Магнитно-резонансная томография плода</v>
          </cell>
        </row>
        <row r="791">
          <cell r="B791" t="str">
            <v>Магнитно-резонансная трактография</v>
          </cell>
        </row>
        <row r="792">
          <cell r="B792" t="str">
            <v>Описание и интерпретация данных электрофизиологических методов исследований</v>
          </cell>
        </row>
        <row r="793">
          <cell r="B793" t="str">
            <v>Компьютерная томография мягких тканей</v>
          </cell>
        </row>
        <row r="794">
          <cell r="B794" t="str">
            <v>Компьютерная томография мягких тканей с контрастированием</v>
          </cell>
        </row>
        <row r="795">
          <cell r="B795" t="str">
            <v>Рентгенография мягких тканей лица</v>
          </cell>
        </row>
        <row r="796">
          <cell r="B796" t="str">
            <v>Рентгенография мягких тканей шеи</v>
          </cell>
        </row>
        <row r="797">
          <cell r="B797" t="str">
            <v>Рентгенография мягких тканей верхней конечности</v>
          </cell>
        </row>
        <row r="798">
          <cell r="B798" t="str">
            <v>Рентгенография мягких тканей нижней конечности</v>
          </cell>
        </row>
        <row r="799">
          <cell r="B799" t="str">
            <v>Рентгенография мягких тканей туловища</v>
          </cell>
        </row>
        <row r="800">
          <cell r="B800" t="str">
            <v>Рентгенотерапия при новообразованиях кожи</v>
          </cell>
        </row>
        <row r="801">
          <cell r="B801" t="str">
            <v>Рентгенотерапия при новообразованиях кожи близкофокусная</v>
          </cell>
        </row>
        <row r="802">
          <cell r="B802" t="str">
            <v>Рентгенография черепа тангенциальная</v>
          </cell>
        </row>
        <row r="803">
          <cell r="B803" t="str">
            <v>Рентгенография турецкого седла</v>
          </cell>
        </row>
        <row r="804">
          <cell r="B804" t="str">
            <v>Рентгенография скуловой кости</v>
          </cell>
        </row>
        <row r="805">
          <cell r="B805" t="str">
            <v>Компьютерная томография лицевого отдела черепа</v>
          </cell>
        </row>
        <row r="806">
          <cell r="B806" t="str">
            <v>Компьютерно-томографическое перфузионное исследование лицевого отдела черепа</v>
          </cell>
        </row>
        <row r="807">
          <cell r="B807" t="str">
            <v>Компьютерная томография лицевого отдела черепа с внутривенным болюсным контрастированием</v>
          </cell>
        </row>
        <row r="808">
          <cell r="B808" t="str">
            <v>Компьютерная томография лицевого отдела черепа с внутривенным болюсным контрастированием, мультипланарной и трехмерной реконструкцией</v>
          </cell>
        </row>
        <row r="809">
          <cell r="B809" t="str">
            <v>Рентгенография основания черепа</v>
          </cell>
        </row>
        <row r="810">
          <cell r="B810" t="str">
            <v>Рентгенография черепных отверстий</v>
          </cell>
        </row>
        <row r="811">
          <cell r="B811" t="str">
            <v>Рентгенография всего черепа, в одной или более проекциях</v>
          </cell>
        </row>
        <row r="812">
          <cell r="B812" t="str">
            <v>Рентгенография ячеек решетчатой кости</v>
          </cell>
        </row>
        <row r="813">
          <cell r="B813" t="str">
            <v>Рентгенография первого и второго шейного позвонка</v>
          </cell>
        </row>
        <row r="814">
          <cell r="B814" t="str">
            <v>Рентгенография сочленения затылочной кости и первого шейного позвонка</v>
          </cell>
        </row>
        <row r="815">
          <cell r="B815" t="str">
            <v>Рентгенография зубовидного отростка (второго шейного позвонка)</v>
          </cell>
        </row>
        <row r="816">
          <cell r="B816" t="str">
            <v>Рентгенография шейного отдела позвоночника</v>
          </cell>
        </row>
        <row r="817">
          <cell r="B817" t="str">
            <v>Рентгенография шейно-дорсального отдела позвоночника</v>
          </cell>
        </row>
        <row r="818">
          <cell r="B818" t="str">
            <v>Рентгенография грудного отдела позвоночника</v>
          </cell>
        </row>
        <row r="819">
          <cell r="B819" t="str">
            <v>Рентгенография грудного и поясничного отдела позвоночника</v>
          </cell>
        </row>
        <row r="820">
          <cell r="B820" t="str">
            <v>Рентгенография поясничного отдела позвоночника</v>
          </cell>
        </row>
        <row r="821">
          <cell r="B821" t="str">
            <v>Рентгенография поясничного и крестцового отдела позвоночника</v>
          </cell>
        </row>
        <row r="822">
          <cell r="B822" t="str">
            <v>Рентгенография крестца и копчика</v>
          </cell>
        </row>
        <row r="823">
          <cell r="B823" t="str">
            <v>Рентгенография крестца</v>
          </cell>
        </row>
        <row r="824">
          <cell r="B824" t="str">
            <v>Рентгенография копчика</v>
          </cell>
        </row>
        <row r="825">
          <cell r="B825" t="str">
            <v>Рентгенография позвоночника, специальные исследования и проекции</v>
          </cell>
        </row>
        <row r="826">
          <cell r="B826" t="str">
            <v>Рентгенография позвоночника с функциональными пробами</v>
          </cell>
        </row>
        <row r="827">
          <cell r="B827" t="str">
            <v>Рентгенография позвоночника, вертикальная</v>
          </cell>
        </row>
        <row r="828">
          <cell r="B828" t="str">
            <v>Рентгенография верхней конечности</v>
          </cell>
        </row>
        <row r="829">
          <cell r="B829" t="str">
            <v>Компьютерная томография верхней конечности</v>
          </cell>
        </row>
        <row r="830">
          <cell r="B830" t="str">
            <v>Компьютерная томография верхней конечности с внутривенным болюсным контрастированием</v>
          </cell>
        </row>
        <row r="831">
          <cell r="B831" t="str">
            <v>Компьютерная томография верхней конечности с внутривенным болюсным контрастированием, мультипланарной и трехмерной реконструкцией</v>
          </cell>
        </row>
        <row r="832">
          <cell r="B832" t="str">
            <v>Рентгенография ключицы</v>
          </cell>
        </row>
        <row r="833">
          <cell r="B833" t="str">
            <v>Рентгенография ребра(ер)</v>
          </cell>
        </row>
        <row r="834">
          <cell r="B834" t="str">
            <v>Рентгенография грудины</v>
          </cell>
        </row>
        <row r="835">
          <cell r="B835" t="str">
            <v>Рентгенография лопатки</v>
          </cell>
        </row>
        <row r="836">
          <cell r="B836" t="str">
            <v>Рентгенография головки плечевой кости</v>
          </cell>
        </row>
        <row r="837">
          <cell r="B837" t="str">
            <v>Рентгенография плечевой кости</v>
          </cell>
        </row>
        <row r="838">
          <cell r="B838" t="str">
            <v>Рентгенография локтевой кости и лучевой кости</v>
          </cell>
        </row>
        <row r="839">
          <cell r="B839" t="str">
            <v>Рентгенография запястья</v>
          </cell>
        </row>
        <row r="840">
          <cell r="B840" t="str">
            <v>Рентгенография пясти</v>
          </cell>
        </row>
        <row r="841">
          <cell r="B841" t="str">
            <v>Рентгенография кисти</v>
          </cell>
        </row>
        <row r="842">
          <cell r="B842" t="str">
            <v>Рентгенография фаланг пальцев кисти</v>
          </cell>
        </row>
        <row r="843">
          <cell r="B843" t="str">
            <v>Рентгенография пальцев фаланговых костей кисти</v>
          </cell>
        </row>
        <row r="844">
          <cell r="B844" t="str">
            <v>Рентгенография I пальца кисти</v>
          </cell>
        </row>
        <row r="845">
          <cell r="B845" t="str">
            <v>Рентгенография нижней конечности</v>
          </cell>
        </row>
        <row r="846">
          <cell r="B846" t="str">
            <v>Компьютерная томография нижней конечности</v>
          </cell>
        </row>
        <row r="847">
          <cell r="B847" t="str">
            <v>Компьютерная томография нижней конечности с внутривенным болюсным контрастированием</v>
          </cell>
        </row>
        <row r="848">
          <cell r="B848" t="str">
            <v>Компьютерная томография нижней конечности с внутривенным болюсным контрастированием, мультипланарной и трехмерной реконструкцией</v>
          </cell>
        </row>
        <row r="849">
          <cell r="B849" t="str">
            <v>Рентгенография подвздошной кости</v>
          </cell>
        </row>
        <row r="850">
          <cell r="B850" t="str">
            <v>Рентгенография седалищной кости</v>
          </cell>
        </row>
        <row r="851">
          <cell r="B851" t="str">
            <v>Рентгенография лобка</v>
          </cell>
        </row>
        <row r="852">
          <cell r="B852" t="str">
            <v>Рентгенография лонного сочленения</v>
          </cell>
        </row>
        <row r="853">
          <cell r="B853" t="str">
            <v>Рентгенография таза</v>
          </cell>
        </row>
        <row r="854">
          <cell r="B854" t="str">
            <v>Рентгенография головки и шейки бедренной кости</v>
          </cell>
        </row>
        <row r="855">
          <cell r="B855" t="str">
            <v>Рентгенография бедренной кости</v>
          </cell>
        </row>
        <row r="856">
          <cell r="B856" t="str">
            <v>Рентгенография диафиза бедренной кости</v>
          </cell>
        </row>
        <row r="857">
          <cell r="B857" t="str">
            <v>Рентгенография надколенника</v>
          </cell>
        </row>
        <row r="858">
          <cell r="B858" t="str">
            <v>Рентгенография большой берцовой и малой берцовой костей</v>
          </cell>
        </row>
        <row r="859">
          <cell r="B859" t="str">
            <v>Рентгенография диафиза большой берцовой и малой берцовой костей</v>
          </cell>
        </row>
        <row r="860">
          <cell r="B860" t="str">
            <v>Рентгенография лодыжки</v>
          </cell>
        </row>
        <row r="861">
          <cell r="B861" t="str">
            <v>Рентгенография предплюсны</v>
          </cell>
        </row>
        <row r="862">
          <cell r="B862" t="str">
            <v>Рентгенография пяточной кости</v>
          </cell>
        </row>
        <row r="863">
          <cell r="B863" t="str">
            <v>Рентгенография плюсны и фаланг пальцев стопы</v>
          </cell>
        </row>
        <row r="864">
          <cell r="B864" t="str">
            <v>Рентгенография стопы в одной проекции</v>
          </cell>
        </row>
        <row r="865">
          <cell r="B865" t="str">
            <v>Рентгенография стопы в двух проекциях</v>
          </cell>
        </row>
        <row r="866">
          <cell r="B866" t="str">
            <v>Рентгенография стопы с функциональной нагрузкой</v>
          </cell>
        </row>
        <row r="867">
          <cell r="B867" t="str">
            <v>Рентгенография фаланг пальцев ноги</v>
          </cell>
        </row>
        <row r="868">
          <cell r="B868" t="str">
            <v>Рентгенография I пальца стопы в одной проекции</v>
          </cell>
        </row>
        <row r="869">
          <cell r="B869" t="str">
            <v>Рентгенография костей лицевого скелета</v>
          </cell>
        </row>
        <row r="870">
          <cell r="B870" t="str">
            <v>Рентгенография пораженной части костного скелета</v>
          </cell>
        </row>
        <row r="871">
          <cell r="B871" t="str">
            <v>Компьютерная томография позвоночника (один отдел)</v>
          </cell>
        </row>
        <row r="872">
          <cell r="B872" t="str">
            <v>Компьютерная томография позвоночника с мультипланарной и трехмерной реконструкцией</v>
          </cell>
        </row>
        <row r="873">
          <cell r="B873" t="str">
            <v>Компьютерная томография позвоночника с внутривенным контрастированием (один отдел)</v>
          </cell>
        </row>
        <row r="874">
          <cell r="B874" t="str">
            <v>Телерентгенография черепа в боковой проекции</v>
          </cell>
        </row>
        <row r="875">
          <cell r="B875" t="str">
            <v>Рентгенография черепа в прямой проекции</v>
          </cell>
        </row>
        <row r="876">
          <cell r="B876" t="str">
            <v>Рентгеноденситометрия</v>
          </cell>
        </row>
        <row r="877">
          <cell r="B877" t="str">
            <v>Рентгеноденситометрия поясничного отдела позвоночника</v>
          </cell>
        </row>
        <row r="878">
          <cell r="B878" t="str">
            <v>Рентгеноденситометрия проксимального отдела бедренной кости</v>
          </cell>
        </row>
        <row r="879">
          <cell r="B879" t="str">
            <v>Рентгеноденситометрия лучевой кости</v>
          </cell>
        </row>
        <row r="880">
          <cell r="B880" t="str">
            <v>Компьютерная томография кости</v>
          </cell>
        </row>
        <row r="881">
          <cell r="B881" t="str">
            <v>Рентгеноскопия позвоночника</v>
          </cell>
        </row>
        <row r="882">
          <cell r="B882" t="str">
            <v>Рентгеноскопия черепа</v>
          </cell>
        </row>
        <row r="883">
          <cell r="B883" t="str">
            <v>Рентгенотерапия при заболеваниях костей</v>
          </cell>
        </row>
        <row r="884">
          <cell r="B884" t="str">
            <v>Томосинтез костей</v>
          </cell>
        </row>
        <row r="885">
          <cell r="B885" t="str">
            <v>Компьютерная томография грудины с мультипланарной и трехмерной реконструкцией</v>
          </cell>
        </row>
        <row r="886">
          <cell r="B886" t="str">
            <v>Компьютерная томография ребер с мультипланарной и трехмерной реконструкцией</v>
          </cell>
        </row>
        <row r="887">
          <cell r="B887" t="str">
            <v>Компьютерная томография костей таза</v>
          </cell>
        </row>
        <row r="888">
          <cell r="B888" t="str">
            <v>Рентгенография височно-нижнечелюстного сустава</v>
          </cell>
        </row>
        <row r="889">
          <cell r="B889" t="str">
            <v>Рентгенография межпозвоночных сочленений</v>
          </cell>
        </row>
        <row r="890">
          <cell r="B890" t="str">
            <v>Рентгенография локтевого сустава</v>
          </cell>
        </row>
        <row r="891">
          <cell r="B891" t="str">
            <v>Рентгенография лучезапястного сустава</v>
          </cell>
        </row>
        <row r="892">
          <cell r="B892" t="str">
            <v>Рентгенография коленного сустава</v>
          </cell>
        </row>
        <row r="893">
          <cell r="B893" t="str">
            <v>Внутрисуставная контрастная рентгенография межпозвоночного хряща</v>
          </cell>
        </row>
        <row r="894">
          <cell r="B894" t="str">
            <v>Внутрисуставная контрастная рентгенография крестцовоподвздошного сочленения</v>
          </cell>
        </row>
        <row r="895">
          <cell r="B895" t="str">
            <v>Внутрисуставная контрастная рентгенография тазобедренного сустава</v>
          </cell>
        </row>
        <row r="896">
          <cell r="B896" t="str">
            <v>Двойная контрастная артрография конечностей</v>
          </cell>
        </row>
        <row r="897">
          <cell r="B897" t="str">
            <v>Рентгенография плечевого сустава</v>
          </cell>
        </row>
        <row r="898">
          <cell r="B898" t="str">
            <v>Рентгенография тазобедренного сустава</v>
          </cell>
        </row>
        <row r="899">
          <cell r="B899" t="str">
            <v>Рентгенография голеностопного сустава</v>
          </cell>
        </row>
        <row r="900">
          <cell r="B900" t="str">
            <v>Рентгенография акромиально-ключичного сочленения</v>
          </cell>
        </row>
        <row r="901">
          <cell r="B901" t="str">
            <v>Рентгенография грудино-ключичного сочленения</v>
          </cell>
        </row>
        <row r="902">
          <cell r="B902" t="str">
            <v>Томография височно-нижнечелюстного сустава</v>
          </cell>
        </row>
        <row r="903">
          <cell r="B903" t="str">
            <v>Артротомография височно-нижнечелюстного сустава</v>
          </cell>
        </row>
        <row r="904">
          <cell r="B904" t="str">
            <v>Компьютерная томография сустава</v>
          </cell>
        </row>
        <row r="905">
          <cell r="B905" t="str">
            <v>Рентгенотерапия при заболеваниях суставов</v>
          </cell>
        </row>
        <row r="906">
          <cell r="B906" t="str">
            <v>Томосинтез суставов</v>
          </cell>
        </row>
        <row r="907">
          <cell r="B907" t="str">
            <v>Компьютерная томография височно-нижнечелюстных суставов</v>
          </cell>
        </row>
        <row r="908">
          <cell r="B908" t="str">
            <v>Рентгенооблучение лимфатических узлов шеи</v>
          </cell>
        </row>
        <row r="909">
          <cell r="B909" t="str">
            <v>Рентгенооблучение паховых лимфатических узлов</v>
          </cell>
        </row>
        <row r="910">
          <cell r="B910" t="str">
            <v>Рентгенооблучение подмышечных лимфатических узлов</v>
          </cell>
        </row>
        <row r="911">
          <cell r="B911" t="str">
            <v>Рентгенооблучение других лимфатических узлов</v>
          </cell>
        </row>
        <row r="912">
          <cell r="B912" t="str">
            <v>Лимфорентгенография</v>
          </cell>
        </row>
        <row r="913">
          <cell r="B913" t="str">
            <v>Спленография</v>
          </cell>
        </row>
        <row r="914">
          <cell r="B914" t="str">
            <v>Панорамная рентгенография верхней челюсти</v>
          </cell>
        </row>
        <row r="915">
          <cell r="B915" t="str">
            <v>Панорамная рентгенография нижней челюсти</v>
          </cell>
        </row>
        <row r="916">
          <cell r="B916" t="str">
            <v>Прицельная внутриротовая контактная рентгенография</v>
          </cell>
        </row>
        <row r="917">
          <cell r="B917" t="str">
            <v>Ортопантомография</v>
          </cell>
        </row>
        <row r="918">
          <cell r="B918" t="str">
            <v>Спиральная компьютерная ортопантомография</v>
          </cell>
        </row>
        <row r="919">
          <cell r="B919" t="str">
            <v>Контрастная рентгенография протоков слюнных желез (сиалография)</v>
          </cell>
        </row>
        <row r="920">
          <cell r="B920" t="str">
            <v>Телерентгенография челюстей</v>
          </cell>
        </row>
        <row r="921">
          <cell r="B921" t="str">
            <v>Внутриротовая рентгенография в прикус</v>
          </cell>
        </row>
        <row r="922">
          <cell r="B922" t="str">
            <v>Рентгенография верхней челюсти в косой проекции</v>
          </cell>
        </row>
        <row r="923">
          <cell r="B923" t="str">
            <v>Рентгенография нижней челюсти в боковой проекции</v>
          </cell>
        </row>
        <row r="924">
          <cell r="B924" t="str">
            <v>Радиовизиография челюстно-лицевой области</v>
          </cell>
        </row>
        <row r="925">
          <cell r="B925" t="str">
            <v>Рентгенотерапия при новообразованиях губы</v>
          </cell>
        </row>
        <row r="926">
          <cell r="B926" t="str">
            <v>Рентгенотерапия при новообразованиях губы близкофокусная</v>
          </cell>
        </row>
        <row r="927">
          <cell r="B927" t="str">
            <v>Радиовизиография</v>
          </cell>
        </row>
        <row r="928">
          <cell r="B928" t="str">
            <v>Компьютерная томография челюстно-лицевой области</v>
          </cell>
        </row>
        <row r="929">
          <cell r="B929" t="str">
            <v>Рентгенография носоглотки</v>
          </cell>
        </row>
        <row r="930">
          <cell r="B930" t="str">
            <v>Рентгенография глотки с контрастированием</v>
          </cell>
        </row>
        <row r="931">
          <cell r="B931" t="str">
            <v>Рентгенография гортани и трахеи</v>
          </cell>
        </row>
        <row r="932">
          <cell r="B932" t="str">
            <v>Рентгенография придаточных пазух носа</v>
          </cell>
        </row>
        <row r="933">
          <cell r="B933" t="str">
            <v>Рентгенография придаточных пазух носа с контрастированием</v>
          </cell>
        </row>
        <row r="934">
          <cell r="B934" t="str">
            <v>Рентгенография лобной пазухи</v>
          </cell>
        </row>
        <row r="935">
          <cell r="B935" t="str">
            <v>Рентгенография гайморовых пазух</v>
          </cell>
        </row>
        <row r="936">
          <cell r="B936" t="str">
            <v>Рентгенография основной кости</v>
          </cell>
        </row>
        <row r="937">
          <cell r="B937" t="str">
            <v>Томография придаточных пазух носа, гортани</v>
          </cell>
        </row>
        <row r="938">
          <cell r="B938" t="str">
            <v>Компьютерная томография придаточных пазух носа, гортани</v>
          </cell>
        </row>
        <row r="939">
          <cell r="B939" t="str">
            <v>Спиральная компьютерная томография гортани</v>
          </cell>
        </row>
        <row r="940">
          <cell r="B940" t="str">
            <v>Компьютерная томография гортани с внутривенным болюсным контрастированием</v>
          </cell>
        </row>
        <row r="941">
          <cell r="B941" t="str">
            <v>Спиральная компьютерная томография придаточных пазух носа</v>
          </cell>
        </row>
        <row r="942">
          <cell r="B942" t="str">
            <v>Компьютерная томография придаточных пазух носа с внутривенным болюсным контрастированием</v>
          </cell>
        </row>
        <row r="943">
          <cell r="B943" t="str">
            <v>Рентгенотерапия новообразований верхних дыхательных путей</v>
          </cell>
        </row>
        <row r="944">
          <cell r="B944" t="str">
            <v>Компьютерная томография верхних дыхательных путей и шеи</v>
          </cell>
        </row>
        <row r="945">
          <cell r="B945" t="str">
            <v>Спиральная компьютерная томография шеи</v>
          </cell>
        </row>
        <row r="946">
          <cell r="B946" t="str">
            <v>Компьютерная томография шеи с внутривенным болюсным контрастированием</v>
          </cell>
        </row>
        <row r="947">
          <cell r="B947" t="str">
            <v>Компьютерная томография шеи с внутривенным болюсным контрастированием, мультипланарной и трехмерной реконструкцией</v>
          </cell>
        </row>
        <row r="948">
          <cell r="B948" t="str">
            <v>Трахеография с контрастированием</v>
          </cell>
        </row>
        <row r="949">
          <cell r="B949" t="str">
            <v>Рентгеноскопия легких</v>
          </cell>
        </row>
        <row r="950">
          <cell r="B950" t="str">
            <v>Рентгенография мягких тканей грудной стенки</v>
          </cell>
        </row>
        <row r="951">
          <cell r="B951" t="str">
            <v>Бронхография</v>
          </cell>
        </row>
        <row r="952">
          <cell r="B952" t="str">
            <v>Избирательная бронхография</v>
          </cell>
        </row>
        <row r="953">
          <cell r="B953" t="str">
            <v>Компьютерная томография органов грудной полости</v>
          </cell>
        </row>
        <row r="954">
          <cell r="B954" t="str">
            <v>Компьютерная томография органов грудной полости с внутривенным болюсным контрастированием</v>
          </cell>
        </row>
        <row r="955">
          <cell r="B955" t="str">
            <v>Компьютерная томография грудной полости с внутривенным болюсным контрастированием, мультипланарной и трехмерной реконструкцией</v>
          </cell>
        </row>
        <row r="956">
          <cell r="B956" t="str">
            <v>Флюорография легких</v>
          </cell>
        </row>
        <row r="957">
          <cell r="B957" t="str">
            <v>Флюорография легких цифровая</v>
          </cell>
        </row>
        <row r="958">
          <cell r="B958" t="str">
            <v>Рентгенография легких</v>
          </cell>
        </row>
        <row r="959">
          <cell r="B959" t="str">
            <v>Прицельная рентгенография органов грудной клетки</v>
          </cell>
        </row>
        <row r="960">
          <cell r="B960" t="str">
            <v>Рентгенография легких цифровая</v>
          </cell>
        </row>
        <row r="961">
          <cell r="B961" t="str">
            <v>Томография легких</v>
          </cell>
        </row>
        <row r="962">
          <cell r="B962" t="str">
            <v>Спиральная компьютерная томография легких</v>
          </cell>
        </row>
        <row r="963">
          <cell r="B963" t="str">
            <v>Рентгенотерапия при опухолях легких</v>
          </cell>
        </row>
        <row r="964">
          <cell r="B964" t="str">
            <v>Томосинтез легких</v>
          </cell>
        </row>
        <row r="965">
          <cell r="B965" t="str">
            <v>Компьютерная томография бронхов</v>
          </cell>
        </row>
        <row r="966">
          <cell r="B966" t="str">
            <v>Латерография</v>
          </cell>
        </row>
        <row r="967">
          <cell r="B967" t="str">
            <v>Рентгеноскопия сердца и перикарда</v>
          </cell>
        </row>
        <row r="968">
          <cell r="B968" t="str">
            <v>Рентгенография сердца в трех проекциях</v>
          </cell>
        </row>
        <row r="969">
          <cell r="B969" t="str">
            <v>Рентгенография сердца с контрастированием пищевода</v>
          </cell>
        </row>
        <row r="970">
          <cell r="B970" t="str">
            <v>Рентгенография перикарда</v>
          </cell>
        </row>
        <row r="971">
          <cell r="B971" t="str">
            <v>Рентгенокимография сердца</v>
          </cell>
        </row>
        <row r="972">
          <cell r="B972" t="str">
            <v>Коронарография</v>
          </cell>
        </row>
        <row r="973">
          <cell r="B973" t="str">
            <v>Компьютерно-томографическая коронарография</v>
          </cell>
        </row>
        <row r="974">
          <cell r="B974" t="str">
            <v>Шунтография</v>
          </cell>
        </row>
        <row r="975">
          <cell r="B975" t="str">
            <v>Контрастная рентгенография перикардиальной полости</v>
          </cell>
        </row>
        <row r="976">
          <cell r="B976" t="str">
            <v>Вентрикулография сердца</v>
          </cell>
        </row>
        <row r="977">
          <cell r="B977" t="str">
            <v>Компьютерная томография сердца</v>
          </cell>
        </row>
        <row r="978">
          <cell r="B978" t="str">
            <v>Компьютерная томография сердца с контрастированием</v>
          </cell>
        </row>
        <row r="979">
          <cell r="B979" t="str">
            <v>Компьютерная томография левого предсердия и легочных вен</v>
          </cell>
        </row>
        <row r="980">
          <cell r="B980" t="str">
            <v>Спиральная компьютерная томография сердца с ЭКГ-синхронизацией</v>
          </cell>
        </row>
        <row r="981">
          <cell r="B981" t="str">
            <v>Рентгенография средостения</v>
          </cell>
        </row>
        <row r="982">
          <cell r="B982" t="str">
            <v>Пневмомедиастинография</v>
          </cell>
        </row>
        <row r="983">
          <cell r="B983" t="str">
            <v>Рентгенотерапия при новообразованиях средостения</v>
          </cell>
        </row>
        <row r="984">
          <cell r="B984" t="str">
            <v>Компьютерная томография средостения</v>
          </cell>
        </row>
        <row r="985">
          <cell r="B985" t="str">
            <v>Компьютерная томография средостения с внутривенным болюсным контрастированием</v>
          </cell>
        </row>
        <row r="986">
          <cell r="B986" t="str">
            <v>Рентгенография аорты</v>
          </cell>
        </row>
        <row r="987">
          <cell r="B987" t="str">
            <v>Компьютерно-томографическая ангиография грудной аорты</v>
          </cell>
        </row>
        <row r="988">
          <cell r="B988" t="str">
            <v>Компьютерно-томографическая ангиография брюшной аорты</v>
          </cell>
        </row>
        <row r="989">
          <cell r="B989" t="str">
            <v>Рентгенография легочной артерии</v>
          </cell>
        </row>
        <row r="990">
          <cell r="B990" t="str">
            <v>Ангиография позвоночной артерии</v>
          </cell>
        </row>
        <row r="991">
          <cell r="B991" t="str">
            <v>Ангиография сонной артерии избирательная</v>
          </cell>
        </row>
        <row r="992">
          <cell r="B992" t="str">
            <v>Ангиография внутренней сонной артерии</v>
          </cell>
        </row>
        <row r="993">
          <cell r="B993" t="str">
            <v>Ангиография наружной сонной артерии</v>
          </cell>
        </row>
        <row r="994">
          <cell r="B994" t="str">
            <v>Ангиография общей сонной артерии</v>
          </cell>
        </row>
        <row r="995">
          <cell r="B995" t="str">
            <v>Ангиография артерии щитовидной железы</v>
          </cell>
        </row>
        <row r="996">
          <cell r="B996" t="str">
            <v>Ангиография грудной аорты ретроградная</v>
          </cell>
        </row>
        <row r="997">
          <cell r="B997" t="str">
            <v>Ангиография легочной артерии избирательная</v>
          </cell>
        </row>
        <row r="998">
          <cell r="B998" t="str">
            <v>Ангиография легочной артерии поперечно-грудная</v>
          </cell>
        </row>
        <row r="999">
          <cell r="B999" t="str">
            <v>Брюшная аортография</v>
          </cell>
        </row>
        <row r="1000">
          <cell r="B1000" t="str">
            <v>Артериально-стимулированный венозный забор крови</v>
          </cell>
        </row>
        <row r="1001">
          <cell r="B1001" t="str">
            <v>Артериография тазовых органов</v>
          </cell>
        </row>
        <row r="1002">
          <cell r="B1002" t="str">
            <v>Ангиография бедренной артерии прямая, одной стороны</v>
          </cell>
        </row>
        <row r="1003">
          <cell r="B1003" t="str">
            <v>Ангиография бедренной артерии прямая, обеих сторон</v>
          </cell>
        </row>
        <row r="1004">
          <cell r="B1004" t="str">
            <v>Ангиография бедренных артерий ретроградная</v>
          </cell>
        </row>
        <row r="1005">
          <cell r="B1005" t="str">
            <v>Ангиография артерии верхней конечности прямая</v>
          </cell>
        </row>
        <row r="1006">
          <cell r="B1006" t="str">
            <v>Ангиография артерии верхней конечности ретроградная</v>
          </cell>
        </row>
        <row r="1007">
          <cell r="B1007" t="str">
            <v>Артерио- и флебография глазницы</v>
          </cell>
        </row>
        <row r="1008">
          <cell r="B1008" t="str">
            <v>Флебография верхней полой вены</v>
          </cell>
        </row>
        <row r="1009">
          <cell r="B1009" t="str">
            <v>Флебография нижней полой вены</v>
          </cell>
        </row>
        <row r="1010">
          <cell r="B1010" t="str">
            <v>Флебография воротной вены</v>
          </cell>
        </row>
        <row r="1011">
          <cell r="B1011" t="str">
            <v>Флебография воротной вены возвратная</v>
          </cell>
        </row>
        <row r="1012">
          <cell r="B1012" t="str">
            <v>Флебография почечной вены</v>
          </cell>
        </row>
        <row r="1013">
          <cell r="B1013" t="str">
            <v>Флебография женских половых органов</v>
          </cell>
        </row>
        <row r="1014">
          <cell r="B1014" t="str">
            <v>Флебография таза</v>
          </cell>
        </row>
        <row r="1015">
          <cell r="B1015" t="str">
            <v>Флебография мужских половых органов</v>
          </cell>
        </row>
        <row r="1016">
          <cell r="B1016" t="str">
            <v>Флебография бедренная</v>
          </cell>
        </row>
        <row r="1017">
          <cell r="B1017" t="str">
            <v>Флебография нижней конечности прямая</v>
          </cell>
        </row>
        <row r="1018">
          <cell r="B1018" t="str">
            <v>Панаортография</v>
          </cell>
        </row>
        <row r="1019">
          <cell r="B1019" t="str">
            <v>Ангиография сосудов почек</v>
          </cell>
        </row>
        <row r="1020">
          <cell r="B1020" t="str">
            <v>Церебральная ангиография</v>
          </cell>
        </row>
        <row r="1021">
          <cell r="B1021" t="str">
            <v>Церебральная ангиография тотальная селективная</v>
          </cell>
        </row>
        <row r="1022">
          <cell r="B1022" t="str">
            <v>Церебральная ангиография с функциональными пробами</v>
          </cell>
        </row>
        <row r="1023">
          <cell r="B1023" t="str">
            <v>Флебография венозных коллекторов (каменистых синусов) головного мозга</v>
          </cell>
        </row>
        <row r="1024">
          <cell r="B1024" t="str">
            <v>Флебография центральной надпочечниковой вены</v>
          </cell>
        </row>
        <row r="1025">
          <cell r="B1025" t="str">
            <v>Флебография нижней конечности ретроградная</v>
          </cell>
        </row>
        <row r="1026">
          <cell r="B1026" t="str">
            <v>Флебография нижней конечности трансартериальная</v>
          </cell>
        </row>
        <row r="1027">
          <cell r="B1027" t="str">
            <v>Флебография верхней конечности прямая</v>
          </cell>
        </row>
        <row r="1028">
          <cell r="B1028" t="str">
            <v>Флебография верхней конечности ретроградная</v>
          </cell>
        </row>
        <row r="1029">
          <cell r="B1029" t="str">
            <v>Флебография верхней конечности трансартериальная</v>
          </cell>
        </row>
        <row r="1030">
          <cell r="B1030" t="str">
            <v>Ангиография артерий нижней конечности прямая</v>
          </cell>
        </row>
        <row r="1031">
          <cell r="B1031" t="str">
            <v>Ангиография артерий нижней конечности ретроградная</v>
          </cell>
        </row>
        <row r="1032">
          <cell r="B1032" t="str">
            <v>Ангиография сосудов органов брюшной полости</v>
          </cell>
        </row>
        <row r="1033">
          <cell r="B1033" t="str">
            <v>Ангиография сосудов органов забрюшинного пространства</v>
          </cell>
        </row>
        <row r="1034">
          <cell r="B1034" t="str">
            <v>Ангиография брыжеечных сосудов</v>
          </cell>
        </row>
        <row r="1035">
          <cell r="B1035" t="str">
            <v>Ангиография брыжеечных сосудов суперселективная</v>
          </cell>
        </row>
        <row r="1036">
          <cell r="B1036" t="str">
            <v>Ангиография чревного ствола и его ветвей</v>
          </cell>
        </row>
        <row r="1037">
          <cell r="B1037" t="str">
            <v>Ангиография объемного образования</v>
          </cell>
        </row>
        <row r="1038">
          <cell r="B1038" t="str">
            <v>Мезентерикопортография трансартериальная</v>
          </cell>
        </row>
        <row r="1039">
          <cell r="B1039" t="str">
            <v>Флебография воротной вены чрезяремная ретроградная</v>
          </cell>
        </row>
        <row r="1040">
          <cell r="B1040" t="str">
            <v>Спленопортография трансселезеночная пункционная</v>
          </cell>
        </row>
        <row r="1041">
          <cell r="B1041" t="str">
            <v>Ангиография легочной артерии и ее ветвей</v>
          </cell>
        </row>
        <row r="1042">
          <cell r="B1042" t="str">
            <v>Компьютерно-томографическая ангиография одной анатомической области</v>
          </cell>
        </row>
        <row r="1043">
          <cell r="B1043" t="str">
            <v>Спинальная ангиография</v>
          </cell>
        </row>
        <row r="1044">
          <cell r="B1044" t="str">
            <v>Компьютерно-томографическая ангиография аорты</v>
          </cell>
        </row>
        <row r="1045">
          <cell r="B1045" t="str">
            <v>Компьютерно-томографическая ангиография брюшной аорты и подвздошных сосудов</v>
          </cell>
        </row>
        <row r="1046">
          <cell r="B1046" t="str">
            <v>Компьютерно-томографическая ангиография сосудов нижних конечностей</v>
          </cell>
        </row>
        <row r="1047">
          <cell r="B1047" t="str">
            <v>Компьютерно-томографическая ангиография сосудов верхних конечностей</v>
          </cell>
        </row>
        <row r="1048">
          <cell r="B1048" t="str">
            <v>Компьютерно-томографическая ангиография сосудов таза</v>
          </cell>
        </row>
        <row r="1049">
          <cell r="B1049" t="str">
            <v>Компьютерно-томографическая ангиография сосудов головного мозга</v>
          </cell>
        </row>
        <row r="1050">
          <cell r="B1050" t="str">
            <v>Компьютерно-томографическая ангиография легочных сосудов</v>
          </cell>
        </row>
        <row r="1051">
          <cell r="B1051" t="str">
            <v>Компьютерно-томографическая ангиография брахиоцефальных артерий</v>
          </cell>
        </row>
        <row r="1052">
          <cell r="B1052" t="str">
            <v>Компьютерно-томографическая ангиография внутричерепного сегмента брахиоцефальных артерий артерий Виллизиева круга)</v>
          </cell>
        </row>
        <row r="1053">
          <cell r="B1053" t="str">
            <v>Измерение фракционного резерва коронарного кровотока</v>
          </cell>
        </row>
        <row r="1054">
          <cell r="B1054" t="str">
            <v>Оптическая когерентная томография коронарных артерий</v>
          </cell>
        </row>
        <row r="1055">
          <cell r="B1055" t="str">
            <v>Рентгенография желчного пузыря</v>
          </cell>
        </row>
        <row r="1056">
          <cell r="B1056" t="str">
            <v>Рентгенография печени</v>
          </cell>
        </row>
        <row r="1057">
          <cell r="B1057" t="str">
            <v>Операционная и послеоперационная холангиография</v>
          </cell>
        </row>
        <row r="1058">
          <cell r="B1058" t="str">
            <v>Внутривенная холецистография и холангиография</v>
          </cell>
        </row>
        <row r="1059">
          <cell r="B1059" t="str">
            <v>Пероральная холецистография и холангиография</v>
          </cell>
        </row>
        <row r="1060">
          <cell r="B1060" t="str">
            <v>Восходящая папиллография фатерова сосочка</v>
          </cell>
        </row>
        <row r="1061">
          <cell r="B1061" t="str">
            <v>Ретроградная холангиопанкреатография</v>
          </cell>
        </row>
        <row r="1062">
          <cell r="B1062" t="str">
            <v>Холецисто-холангиография лапараскопическая</v>
          </cell>
        </row>
        <row r="1063">
          <cell r="B1063" t="str">
            <v>Чрескожная чреспеченочная холангиография</v>
          </cell>
        </row>
        <row r="1064">
          <cell r="B1064" t="str">
            <v>Панкреатография</v>
          </cell>
        </row>
        <row r="1065">
          <cell r="B1065" t="str">
            <v>Рентгенография пищевода</v>
          </cell>
        </row>
        <row r="1066">
          <cell r="B1066" t="str">
            <v>Рентгеноскопия пищевода</v>
          </cell>
        </row>
        <row r="1067">
          <cell r="B1067" t="str">
            <v>Рентгеноскопия пищевода с контрастированием</v>
          </cell>
        </row>
        <row r="1068">
          <cell r="B1068" t="str">
            <v>Рентгенография пищевода с двойным контрастированием</v>
          </cell>
        </row>
        <row r="1069">
          <cell r="B1069" t="str">
            <v>Компьютерная томография пищевода с пероральным контрастированием</v>
          </cell>
        </row>
        <row r="1070">
          <cell r="B1070" t="str">
            <v>Рентгенография пищеводного отверстия диафрагмы</v>
          </cell>
        </row>
        <row r="1071">
          <cell r="B1071" t="str">
            <v>Рентгеноскопия диафрагмы</v>
          </cell>
        </row>
        <row r="1072">
          <cell r="B1072" t="str">
            <v>Рентгенография кардии</v>
          </cell>
        </row>
        <row r="1073">
          <cell r="B1073" t="str">
            <v>Рентгенография кардиально-пищеводного соединения</v>
          </cell>
        </row>
        <row r="1074">
          <cell r="B1074" t="str">
            <v>Рентгенография желудка и двенадцатиперстной кишки</v>
          </cell>
        </row>
        <row r="1075">
          <cell r="B1075" t="str">
            <v>Рентгеноскопия желудка и двенадцатиперстной кишки</v>
          </cell>
        </row>
        <row r="1076">
          <cell r="B1076" t="str">
            <v>Рентгенография желудка и двенадцатиперстной кишки, с двойным контрастированием</v>
          </cell>
        </row>
        <row r="1077">
          <cell r="B1077" t="str">
            <v>Рентгенография желудочно-кишечная</v>
          </cell>
        </row>
        <row r="1078">
          <cell r="B1078" t="str">
            <v>Рентгеноконтроль прохождения контрастного вещества по желудку, тонкой и ободочной кишке</v>
          </cell>
        </row>
        <row r="1079">
          <cell r="B1079" t="str">
            <v>Рентгенография тонкой кишки с контрастированием</v>
          </cell>
        </row>
        <row r="1080">
          <cell r="B1080" t="str">
            <v>Илеоцекальное контрастирование</v>
          </cell>
        </row>
        <row r="1081">
          <cell r="B1081" t="str">
            <v>Рентгеноскопия тонкой кишки</v>
          </cell>
        </row>
        <row r="1082">
          <cell r="B1082" t="str">
            <v>Фистулография свищей тонкой кишки</v>
          </cell>
        </row>
        <row r="1083">
          <cell r="B1083" t="str">
            <v>Компьютерная томография тонкой кишки с контрастированием</v>
          </cell>
        </row>
        <row r="1084">
          <cell r="B1084" t="str">
            <v>Компьютерная томография тонкой кишки с двойным контрастированием</v>
          </cell>
        </row>
        <row r="1085">
          <cell r="B1085" t="str">
            <v>Рентгенография тонкой кишки через илеостому</v>
          </cell>
        </row>
        <row r="1086">
          <cell r="B1086" t="str">
            <v>Ирригоскопия</v>
          </cell>
        </row>
        <row r="1087">
          <cell r="B1087" t="str">
            <v>Рентгеноконтроль прохождения контраста по толстой кишке</v>
          </cell>
        </row>
        <row r="1088">
          <cell r="B1088" t="str">
            <v>Ирригография</v>
          </cell>
        </row>
        <row r="1089">
          <cell r="B1089" t="str">
            <v>Ирригография с двойным контрастированием</v>
          </cell>
        </row>
        <row r="1090">
          <cell r="B1090" t="str">
            <v>Компьютерно-томографическая колоноскопия</v>
          </cell>
        </row>
        <row r="1091">
          <cell r="B1091" t="str">
            <v>Компьютерно-томографическая колоноскопия с внутривенным болюсным контрастированием</v>
          </cell>
        </row>
        <row r="1092">
          <cell r="B1092" t="str">
            <v>Компьютерная томография толстой кишки с ретроградным контрастированием</v>
          </cell>
        </row>
        <row r="1093">
          <cell r="B1093" t="str">
            <v>Компьютерная томография толстой кишки с двойным контрастированием</v>
          </cell>
        </row>
        <row r="1094">
          <cell r="B1094" t="str">
            <v>Фистулография свищей толстой кишки</v>
          </cell>
        </row>
        <row r="1095">
          <cell r="B1095" t="str">
            <v>Рентгенологическое исследование эвакуаторной функции кишки</v>
          </cell>
        </row>
        <row r="1096">
          <cell r="B1096" t="str">
            <v>Рентгенография нижней части брюшной полости</v>
          </cell>
        </row>
        <row r="1097">
          <cell r="B1097" t="str">
            <v>Рентгенография прямой кишки и ободочной кишки, с двойным контрастированием</v>
          </cell>
        </row>
        <row r="1098">
          <cell r="B1098" t="str">
            <v>Проктовагинография</v>
          </cell>
        </row>
        <row r="1099">
          <cell r="B1099" t="str">
            <v>Проктография</v>
          </cell>
        </row>
        <row r="1100">
          <cell r="B1100" t="str">
            <v>Фистулография свищей прямой кишки и перианальной области</v>
          </cell>
        </row>
        <row r="1101">
          <cell r="B1101" t="str">
            <v>Гистеросальпингография</v>
          </cell>
        </row>
        <row r="1102">
          <cell r="B1102" t="str">
            <v>Гистерография</v>
          </cell>
        </row>
        <row r="1103">
          <cell r="B1103" t="str">
            <v>Компьютерная томография органов малого таза у женщин</v>
          </cell>
        </row>
        <row r="1104">
          <cell r="B1104" t="str">
            <v>Спиральная компьютерная томография органов малого таза у женщин</v>
          </cell>
        </row>
        <row r="1105">
          <cell r="B1105" t="str">
            <v>Спиральная компьютерная томография органов малого таза у женщин с внутривенным болюсным контрастированием</v>
          </cell>
        </row>
        <row r="1106">
          <cell r="B1106" t="str">
            <v>Компьютерная томография органов малого таза у женщин с контрастированием</v>
          </cell>
        </row>
        <row r="1107">
          <cell r="B1107" t="str">
            <v>Компьютерная томография органов малого таза у женщин с внутривенным болюсным контрастированием, мультипланарной и трехмерной реконструкцией</v>
          </cell>
        </row>
        <row r="1108">
          <cell r="B1108" t="str">
            <v>Рентгенопельвиография с двойным контрастированием</v>
          </cell>
        </row>
        <row r="1109">
          <cell r="B1109" t="str">
            <v>Маммография</v>
          </cell>
        </row>
        <row r="1110">
          <cell r="B1110" t="str">
            <v>Обзорная рентгенография молочной железы в одной проекции</v>
          </cell>
        </row>
        <row r="1111">
          <cell r="B1111" t="str">
            <v>Прицельная рентгенография молочной железы</v>
          </cell>
        </row>
        <row r="1112">
          <cell r="B1112" t="str">
            <v>Рентгенография молочной железы с разметкой удаленного сектора</v>
          </cell>
        </row>
        <row r="1113">
          <cell r="B1113" t="str">
            <v>Внутритканевая маркировка непальпируемых образований молочной железы под контролем цифровой стереотаксической приставки</v>
          </cell>
        </row>
        <row r="1114">
          <cell r="B1114" t="str">
            <v>Рентгенография с разметкой серии срезов сектора молочной железы</v>
          </cell>
        </row>
        <row r="1115">
          <cell r="B1115" t="str">
            <v>Компьютерно-томографическая маммография</v>
          </cell>
        </row>
        <row r="1116">
          <cell r="B1116" t="str">
            <v>Рентгенография молочных желез цифровая</v>
          </cell>
        </row>
        <row r="1117">
          <cell r="B1117" t="str">
            <v>Телерентгенологическая гистеросальпингография</v>
          </cell>
        </row>
        <row r="1118">
          <cell r="B1118" t="str">
            <v>Хромогидротубация</v>
          </cell>
        </row>
        <row r="1119">
          <cell r="B1119" t="str">
            <v>Рентгенотерапия при опухолях молочной железы</v>
          </cell>
        </row>
        <row r="1120">
          <cell r="B1120" t="str">
            <v>Томосинтез молочных желез</v>
          </cell>
        </row>
        <row r="1121">
          <cell r="B1121" t="str">
            <v>Дуктография</v>
          </cell>
        </row>
        <row r="1122">
          <cell r="B1122" t="str">
            <v>Пневмокистография</v>
          </cell>
        </row>
        <row r="1123">
          <cell r="B1123" t="str">
            <v>Рентгенография мужских наружных половых органов</v>
          </cell>
        </row>
        <row r="1124">
          <cell r="B1124" t="str">
            <v>Везикулография</v>
          </cell>
        </row>
        <row r="1125">
          <cell r="B1125" t="str">
            <v>Компьютерная томография органов таза у мужчин</v>
          </cell>
        </row>
        <row r="1126">
          <cell r="B1126" t="str">
            <v>Спиральная компьютерная томография органов таза у мужчин</v>
          </cell>
        </row>
        <row r="1127">
          <cell r="B1127" t="str">
            <v>Спиральная компьютерная томография органов таза у мужчин с внутривенным болюсным контрастированием</v>
          </cell>
        </row>
        <row r="1128">
          <cell r="B1128" t="str">
            <v>Компьютерная томография органов таза у мужчин с контрастированием</v>
          </cell>
        </row>
        <row r="1129">
          <cell r="B1129" t="str">
            <v>Спонгиозография</v>
          </cell>
        </row>
        <row r="1130">
          <cell r="B1130" t="str">
            <v>Кавернозография</v>
          </cell>
        </row>
        <row r="1131">
          <cell r="B1131" t="str">
            <v>Тиреоидолимфография</v>
          </cell>
        </row>
        <row r="1132">
          <cell r="B1132" t="str">
            <v>Компьютерная томография надпочечников</v>
          </cell>
        </row>
        <row r="1133">
          <cell r="B1133" t="str">
            <v>Компьютерная томография надпочечников с внутривенным болюсным контрастированием</v>
          </cell>
        </row>
        <row r="1134">
          <cell r="B1134" t="str">
            <v>Позитивная контрастная вентрикулография</v>
          </cell>
        </row>
        <row r="1135">
          <cell r="B1135" t="str">
            <v>Контрастная нейрорентгенография</v>
          </cell>
        </row>
        <row r="1136">
          <cell r="B1136" t="str">
            <v>Пневмомиелография</v>
          </cell>
        </row>
        <row r="1137">
          <cell r="B1137" t="str">
            <v>Компьютерная томография головного мозга</v>
          </cell>
        </row>
        <row r="1138">
          <cell r="B1138" t="str">
            <v>Компьютерно-томографическая перфузия головного мозга</v>
          </cell>
        </row>
        <row r="1139">
          <cell r="B1139" t="str">
            <v>Компьютерная томография мягких тканей головы контрастированием</v>
          </cell>
        </row>
        <row r="1140">
          <cell r="B1140" t="str">
            <v>Компьютерная томография головного мозга с внутривенным контрастированием</v>
          </cell>
        </row>
        <row r="1141">
          <cell r="B1141" t="str">
            <v>Компьютерная томография сосудов головного мозга с внутривенным болюсным контрастированием</v>
          </cell>
        </row>
        <row r="1142">
          <cell r="B1142" t="str">
            <v>Компьютерная томография головного мозга интраоперационная</v>
          </cell>
        </row>
        <row r="1143">
          <cell r="B1143" t="str">
            <v>Рентгенотерапия при новообразованиях головного мозга и мозговых оболочек</v>
          </cell>
        </row>
        <row r="1144">
          <cell r="B1144" t="str">
            <v>Цистернография</v>
          </cell>
        </row>
        <row r="1145">
          <cell r="B1145" t="str">
            <v>Компьютерно-томографическая вентрикулография</v>
          </cell>
        </row>
        <row r="1146">
          <cell r="B1146" t="str">
            <v>Компьютерно-томографическая цистернография</v>
          </cell>
        </row>
        <row r="1147">
          <cell r="B1147" t="str">
            <v>Миелография</v>
          </cell>
        </row>
        <row r="1148">
          <cell r="B1148" t="str">
            <v>Рентгенография мягких тканей уха</v>
          </cell>
        </row>
        <row r="1149">
          <cell r="B1149" t="str">
            <v>Рентгенография височной кости</v>
          </cell>
        </row>
        <row r="1150">
          <cell r="B1150" t="str">
            <v>Рентгенография сосцевидных отростков</v>
          </cell>
        </row>
        <row r="1151">
          <cell r="B1151" t="str">
            <v>Компьютерная томография височной кости</v>
          </cell>
        </row>
        <row r="1152">
          <cell r="B1152" t="str">
            <v>Компьютерная томография височной кости с внутривенным болюсным контрастированием</v>
          </cell>
        </row>
        <row r="1153">
          <cell r="B1153" t="str">
            <v>Рентгенография глазницы</v>
          </cell>
        </row>
        <row r="1154">
          <cell r="B1154" t="str">
            <v>Рентгенография верхней глазничной щели</v>
          </cell>
        </row>
        <row r="1155">
          <cell r="B1155" t="str">
            <v>Рентгенография глазного отверстия и канала зрительного нерва</v>
          </cell>
        </row>
        <row r="1156">
          <cell r="B1156" t="str">
            <v>Контрастная рентгенография глазницы</v>
          </cell>
        </row>
        <row r="1157">
          <cell r="B1157" t="str">
            <v>Контрастная рентгенография слезной железы и слезного протока</v>
          </cell>
        </row>
        <row r="1158">
          <cell r="B1158" t="str">
            <v>Рентгенография глазного яблока с протезом-индикатором Комберга-Балтина</v>
          </cell>
        </row>
        <row r="1159">
          <cell r="B1159" t="str">
            <v>Компьютерная томография глазницы</v>
          </cell>
        </row>
        <row r="1160">
          <cell r="B1160" t="str">
            <v>Компьютерная томография глазницы с внутривенным болюсным контрастированием</v>
          </cell>
        </row>
        <row r="1161">
          <cell r="B1161" t="str">
            <v>Контрастная рентгенография слезных путей</v>
          </cell>
        </row>
        <row r="1162">
          <cell r="B1162" t="str">
            <v>Ангиография глазного дна с индоцианином зеленым</v>
          </cell>
        </row>
        <row r="1163">
          <cell r="B1163" t="str">
            <v>Рентгенография почек и мочевыводящих путей</v>
          </cell>
        </row>
        <row r="1164">
          <cell r="B1164" t="str">
            <v>Внутривенная урография</v>
          </cell>
        </row>
        <row r="1165">
          <cell r="B1165" t="str">
            <v>Ретроградная пиелография</v>
          </cell>
        </row>
        <row r="1166">
          <cell r="B1166" t="str">
            <v>Ретроградная уретеропиелография</v>
          </cell>
        </row>
        <row r="1167">
          <cell r="B1167" t="str">
            <v>Негативная и двойная контрастная цистография или уретероцистография</v>
          </cell>
        </row>
        <row r="1168">
          <cell r="B1168" t="str">
            <v>Опорожняющая цистоуретрография</v>
          </cell>
        </row>
        <row r="1169">
          <cell r="B1169" t="str">
            <v>Цистография</v>
          </cell>
        </row>
        <row r="1170">
          <cell r="B1170" t="str">
            <v>Уретероцистография</v>
          </cell>
        </row>
        <row r="1171">
          <cell r="B1171" t="str">
            <v>Уретроцистография с двумя бужами</v>
          </cell>
        </row>
        <row r="1172">
          <cell r="B1172" t="str">
            <v>Компьютерная томография почек и надпочечников</v>
          </cell>
        </row>
        <row r="1173">
          <cell r="B1173" t="str">
            <v>Компьютерная томография почек и верхних мочевыводящих путей с внутривенным болюсным контрастированием</v>
          </cell>
        </row>
        <row r="1174">
          <cell r="B1174" t="str">
            <v>Спиральная компьютерная томография почек и надпочечников</v>
          </cell>
        </row>
        <row r="1175">
          <cell r="B1175" t="str">
            <v>Микционная цистоуретрография</v>
          </cell>
        </row>
        <row r="1176">
          <cell r="B1176" t="str">
            <v>Уретрография восходящая</v>
          </cell>
        </row>
        <row r="1177">
          <cell r="B1177" t="str">
            <v>Антеградная пиелоуретерография</v>
          </cell>
        </row>
        <row r="1178">
          <cell r="B1178" t="str">
            <v>Обзорная урография (рентгенография мочевыделительной системы)</v>
          </cell>
        </row>
        <row r="1179">
          <cell r="B1179" t="str">
            <v>Томосинтез почек и мочевыводящих путей</v>
          </cell>
        </row>
        <row r="1180">
          <cell r="B1180" t="str">
            <v>Букки-терапия при заболеваниях кожи, подкожно-жировой клетчатки и придатков кожи</v>
          </cell>
        </row>
        <row r="1181">
          <cell r="B1181" t="str">
            <v>Описание и интерпретация рентгенографических изображений</v>
          </cell>
        </row>
        <row r="1182">
          <cell r="B1182" t="str">
            <v>Описание и интерпретация компьютерных томограмм</v>
          </cell>
        </row>
        <row r="1183">
          <cell r="B1183" t="str">
            <v>Описание и интерпретация магнитно-резонансных томограмм</v>
          </cell>
        </row>
        <row r="1184">
          <cell r="B1184" t="str">
            <v>Описание и интерпретация данных рентгенографических исследований с применением телемедицинских технологий</v>
          </cell>
        </row>
        <row r="1185">
          <cell r="B1185" t="str">
            <v>Описание и интерпретация данных рентгеноскопических исследований с применением телемедицинских технологий</v>
          </cell>
        </row>
        <row r="1186">
          <cell r="B1186" t="str">
            <v>Описание и интерпретация компьютерных томограмм с применением телемедицинских технологий</v>
          </cell>
        </row>
        <row r="1187">
          <cell r="B1187" t="str">
            <v>Описание и интерпретация магнитно-резонансных томограмм с применением телемедицинских технологий</v>
          </cell>
        </row>
        <row r="1188">
          <cell r="B1188" t="str">
            <v>Обзорный снимок брюшной полости и органов малого таза</v>
          </cell>
        </row>
        <row r="1189">
          <cell r="B1189" t="str">
            <v>Обзорная рентгенография органов брюшной полости</v>
          </cell>
        </row>
        <row r="1190">
          <cell r="B1190" t="str">
            <v>Компьютерная томография органов брюшной полости</v>
          </cell>
        </row>
        <row r="1191">
          <cell r="B1191" t="str">
            <v>Компьютерная томография органов брюшной полости и забрюшинного пространства</v>
          </cell>
        </row>
        <row r="1192">
          <cell r="B1192" t="str">
            <v>Компьютерная томография органов брюшной полости и забрюшинного пространства с внутривенным болюсным контрастированием</v>
          </cell>
        </row>
        <row r="1193">
          <cell r="B1193" t="str">
            <v>Компьютерная томография органов брюшной полости с внутривенным болюсным контрастированием</v>
          </cell>
        </row>
        <row r="1194">
          <cell r="B1194" t="str">
            <v>Спиральная компьютерная томография органов брюшной полости с внутривенным болюсным контрастированием, мультипланарной и трехмерной реконструкцией</v>
          </cell>
        </row>
        <row r="1195">
          <cell r="B1195" t="str">
            <v>Компьютерная томография органов брюшной полости с двойным контрастированием</v>
          </cell>
        </row>
        <row r="1196">
          <cell r="B1196" t="str">
            <v>Рентгенография промежности</v>
          </cell>
        </row>
        <row r="1197">
          <cell r="B1197" t="str">
            <v>Компьютерная томография забрюшинного пространства</v>
          </cell>
        </row>
        <row r="1198">
          <cell r="B1198" t="str">
            <v>Компьютерная томография забрюшинного пространства с внутривенным болюсным контрастированием</v>
          </cell>
        </row>
        <row r="1199">
          <cell r="B1199" t="str">
            <v>Фистулография</v>
          </cell>
        </row>
        <row r="1200">
          <cell r="B1200" t="str">
            <v>Компьютерно-томографическая фистулография</v>
          </cell>
        </row>
        <row r="1201">
          <cell r="B1201" t="str">
            <v>Топометрия компьютерно-томографическая</v>
          </cell>
        </row>
        <row r="1202">
          <cell r="B1202" t="str">
            <v>Рентгенотопометрия</v>
          </cell>
        </row>
        <row r="1203">
          <cell r="B1203" t="str">
            <v>Конусно-лучевая томография</v>
          </cell>
        </row>
        <row r="1204">
          <cell r="B1204" t="str">
            <v>Компьютерно-томографическая перфузия органов грудной полости</v>
          </cell>
        </row>
        <row r="1205">
          <cell r="B1205" t="str">
            <v>Компьютерно-томографическая перфузия органов брюшной полости и забрюшинного пространства</v>
          </cell>
        </row>
        <row r="1206">
          <cell r="B1206" t="str">
            <v>Компьютерно-томографическая перфузия мягких тканей конечностей</v>
          </cell>
        </row>
        <row r="1207">
          <cell r="B1207" t="str">
            <v>Построение виртуальной трехмерной модели головы</v>
          </cell>
        </row>
        <row r="1208">
          <cell r="B1208" t="str">
            <v>Планирование и моделирование оперативного вмешательства с использованием виртуальной трехмерной модели головы</v>
          </cell>
        </row>
        <row r="1209">
          <cell r="B1209" t="str">
            <v>Планирование и моделирование оперативного вмешательства с использованием материальной модели головы</v>
          </cell>
        </row>
        <row r="1210">
          <cell r="B1210" t="str">
            <v>Планирование и моделирование лучевой терапии с использованием виртуальной трехмерной модели головы</v>
          </cell>
        </row>
        <row r="1211">
          <cell r="B1211" t="str">
            <v>Планирование и моделирование лучевой терапии с использованием виртуальной трехмерной модели шеи</v>
          </cell>
        </row>
        <row r="1212">
          <cell r="B1212" t="str">
            <v>Планирование и моделирование лучевой терапии с использованием виртуальной трехмерной модели тела</v>
          </cell>
        </row>
        <row r="1213">
          <cell r="B1213" t="str">
            <v>Интраоперационная лучевая терапия при новообразованиях кожи, подкожной клетчатки, придатков кожи</v>
          </cell>
        </row>
        <row r="1214">
          <cell r="B1214" t="str">
            <v>Дистанционная гамма-терапия при новообразованиях кожи</v>
          </cell>
        </row>
        <row r="1215">
          <cell r="B1215" t="str">
            <v>Сцинтиграфия полипозиционная костей</v>
          </cell>
        </row>
        <row r="1216">
          <cell r="B1216" t="str">
            <v>Сцинтиграфия костей всего тела</v>
          </cell>
        </row>
        <row r="1217">
          <cell r="B1217" t="str">
            <v>Дистанционная лучевая терапия при поражении костей</v>
          </cell>
        </row>
        <row r="1218">
          <cell r="B1218" t="str">
            <v>Дистанционная лучевая терапия при поражении костей на медицинских ускорителях электронов</v>
          </cell>
        </row>
        <row r="1219">
          <cell r="B1219" t="str">
            <v>Дистанционная гамма-терапия при поражении костей</v>
          </cell>
        </row>
        <row r="1220">
          <cell r="B1220" t="str">
            <v>Дистанционная лучевая терапия при поражении костей с использованием индивидуальных формирующих или фиксирующих устройств</v>
          </cell>
        </row>
        <row r="1221">
          <cell r="B1221" t="str">
            <v>Дистанционная лучевая терапия при поражении костей стереотаксическая</v>
          </cell>
        </row>
        <row r="1222">
          <cell r="B1222" t="str">
            <v>Дистанционная лучевая терапия при поражении костей на линейном ускорителе с модуляцией интенсивности пучка излучения</v>
          </cell>
        </row>
        <row r="1223">
          <cell r="B1223" t="str">
            <v>Дистанционная лучевая терапия при поражении костей на линейном ускорителе электронным пучком интраоперационная</v>
          </cell>
        </row>
        <row r="1224">
          <cell r="B1224" t="str">
            <v>Дистанционная лучевая терапия при поражении костей пучками нейтронов, протонов и тяжелых ионов</v>
          </cell>
        </row>
        <row r="1225">
          <cell r="B1225" t="str">
            <v>Однофотонная эмиссионная компьютерная томография костей</v>
          </cell>
        </row>
        <row r="1226">
          <cell r="B1226" t="str">
            <v>Однофотонная эмиссионная компьютерная томография костей всего тела</v>
          </cell>
        </row>
        <row r="1227">
          <cell r="B1227" t="str">
            <v>Однофотонная эмиссионная компьютерная томография, совмещенная с компьютерной томографией костей всего тела</v>
          </cell>
        </row>
        <row r="1228">
          <cell r="B1228" t="str">
            <v>Позитронная эмиссионная томография костей</v>
          </cell>
        </row>
        <row r="1229">
          <cell r="B1229" t="str">
            <v>Позитронная эмиссионная томография костей, совмещенная с компьютерной томографией всего тела</v>
          </cell>
        </row>
        <row r="1230">
          <cell r="B1230" t="str">
            <v>Дистанционная лучевая терапия при поражении лимфатических узлов</v>
          </cell>
        </row>
        <row r="1231">
          <cell r="B1231" t="str">
            <v>Дистанционная лучевая терапия на медицинских ускорителях электронов при поражении лимфатических узлов</v>
          </cell>
        </row>
        <row r="1232">
          <cell r="B1232" t="str">
            <v>Дистанционная гамма-терапия при поражении лимфатических узлов</v>
          </cell>
        </row>
        <row r="1233">
          <cell r="B1233" t="str">
            <v>Дистанционная лучевая терапия при поражении лимфоузлов пучками нейтронов, протонов и тяжелых ионов</v>
          </cell>
        </row>
        <row r="1234">
          <cell r="B1234" t="str">
            <v>Лимфосцинтиграфия</v>
          </cell>
        </row>
        <row r="1235">
          <cell r="B1235" t="str">
            <v>Дистанционная лучевая терапия при поражении селезенки</v>
          </cell>
        </row>
        <row r="1236">
          <cell r="B1236" t="str">
            <v>Сцинтиграфия сторожевых лимфатических узлов</v>
          </cell>
        </row>
        <row r="1237">
          <cell r="B1237" t="str">
            <v>Радиометрия интраоперационная лимфатических узлов</v>
          </cell>
        </row>
        <row r="1238">
          <cell r="B1238" t="str">
            <v>Однофотонная эмиссионная компьютерная томография лимфатических узлов</v>
          </cell>
        </row>
        <row r="1239">
          <cell r="B1239" t="str">
            <v>Однофотонная эмиссионная компьютерная томография, совмещенная с компьютерной томографией лимфатических узлов</v>
          </cell>
        </row>
        <row r="1240">
          <cell r="B1240" t="str">
            <v>Дистанционная лучевая терапия опухолей полости рта</v>
          </cell>
        </row>
        <row r="1241">
          <cell r="B1241" t="str">
            <v>Дистанционная лучевая терапия на медицинских ускорителях электронов при опухолях полости рта</v>
          </cell>
        </row>
        <row r="1242">
          <cell r="B1242" t="str">
            <v>Дистанционная гамма-терапия при опухолях полости рта</v>
          </cell>
        </row>
        <row r="1243">
          <cell r="B1243" t="str">
            <v>Дистанционная лучевая терапия при опухолях полости рта с использованием индивидуальных формирующих или фиксирующих устройств</v>
          </cell>
        </row>
        <row r="1244">
          <cell r="B1244" t="str">
            <v>Дистанционная лучевая терапия при опухолях полости рта стереотаксическим методом пучками нейтронов, протонов и тяжелых ионов</v>
          </cell>
        </row>
        <row r="1245">
          <cell r="B1245" t="str">
            <v>Дистанционная лучевая терапия при опухолях полости рта в условиях стереотаксиса</v>
          </cell>
        </row>
        <row r="1246">
          <cell r="B1246" t="str">
            <v>Дистанционная лучевая терапия при опухолях полости рта на линейном ускорителе с модуляцией интенсивности пучка излучения</v>
          </cell>
        </row>
        <row r="1247">
          <cell r="B1247" t="str">
            <v>Внутритканевая лучевая терапия опухолей полости рта</v>
          </cell>
        </row>
        <row r="1248">
          <cell r="B1248" t="str">
            <v>Внутритканевая гамма-терапия опухолей полости рта</v>
          </cell>
        </row>
        <row r="1249">
          <cell r="B1249" t="str">
            <v>Дистанционная лучевая терапия опухолей языка</v>
          </cell>
        </row>
        <row r="1250">
          <cell r="B1250" t="str">
            <v>Дистанционная лучевая терапия на медицинских ускорителях электронов при опухолях языка</v>
          </cell>
        </row>
        <row r="1251">
          <cell r="B1251" t="str">
            <v>Дистанционная гамма-терапия при опухолях языка</v>
          </cell>
        </row>
        <row r="1252">
          <cell r="B1252" t="str">
            <v>Дистанционная лучевая терапия при опухолях языка с использованием индивидуальных формирующих или фиксирующих устройств</v>
          </cell>
        </row>
        <row r="1253">
          <cell r="B1253" t="str">
            <v>Дистанционная лучевая терапия при опухолях языка стереотаксическим методом пучками нейтронов, протонов и тяжелых ионов</v>
          </cell>
        </row>
        <row r="1254">
          <cell r="B1254" t="str">
            <v>Дистанционная лучевая терапия при опухолях языка в условиях стереотаксиса</v>
          </cell>
        </row>
        <row r="1255">
          <cell r="B1255" t="str">
            <v>Дистанционная лучевая терапия при опухолях языка на линейном ускорителе с модуляцией интенсивности пучка излучения</v>
          </cell>
        </row>
        <row r="1256">
          <cell r="B1256" t="str">
            <v>Внутритканевая лучевая терапия опухолей языка</v>
          </cell>
        </row>
        <row r="1257">
          <cell r="B1257" t="str">
            <v>Внутритканевая гамма-терапия при опухолях языка</v>
          </cell>
        </row>
        <row r="1258">
          <cell r="B1258" t="str">
            <v>Дистанционная гамма-терапия при новообразованиях губы</v>
          </cell>
        </row>
        <row r="1259">
          <cell r="B1259" t="str">
            <v>Дистанционная лучевая терапия опухолей верхних дыхательных путей</v>
          </cell>
        </row>
        <row r="1260">
          <cell r="B1260" t="str">
            <v>Дистанционная лучевая терапия на медицинских ускорителях электронов опухолей верхних дыхательных путей</v>
          </cell>
        </row>
        <row r="1261">
          <cell r="B1261" t="str">
            <v>Дистанционная гамма-терапия опухолей верхних дыхательных путей</v>
          </cell>
        </row>
        <row r="1262">
          <cell r="B1262" t="str">
            <v>Дистанционная лучевая терапия опухолей верхних дыхательных путей с использованием индивидуальных формирующих или фиксирующих устройств</v>
          </cell>
        </row>
        <row r="1263">
          <cell r="B1263" t="str">
            <v>Дистанционная лучевая терапия опухолей верхних дыхательных путей стереотаксическим методом пучками нейтронов, протонов и тяжелых ионов</v>
          </cell>
        </row>
        <row r="1264">
          <cell r="B1264" t="str">
            <v>Дистанционная лучевая терапия опухолей верхних дыхательных путей стереотаксическая</v>
          </cell>
        </row>
        <row r="1265">
          <cell r="B1265" t="str">
            <v>Дистанционная лучевая терапия на линейном ускорителе с модуляцией интенсивности пучка излучения опухолей верхних дыхательных путей</v>
          </cell>
        </row>
        <row r="1266">
          <cell r="B1266" t="str">
            <v>Дистанционная гамма-терапия опухолей верхних дыхательных путей интраоперационная</v>
          </cell>
        </row>
        <row r="1267">
          <cell r="B1267" t="str">
            <v>Внутриполостная лучевая терапия опухолей верхних дыхательных путей</v>
          </cell>
        </row>
        <row r="1268">
          <cell r="B1268" t="str">
            <v>Дистанционная лучевая терапия опухолей нижних дыхательных путей и легочной ткани</v>
          </cell>
        </row>
        <row r="1269">
          <cell r="B1269" t="str">
            <v>Дистанционная лучевая терапия на медицинских ускорителях электронов опухолей нижних дыхательных путей</v>
          </cell>
        </row>
        <row r="1270">
          <cell r="B1270" t="str">
            <v>Дистанционная гамма-терапия опухолей нижних дыхательных путей</v>
          </cell>
        </row>
        <row r="1271">
          <cell r="B1271" t="str">
            <v>Дистанционная лучевая терапия опухолей нижних дыхательных путей с использованием индивидуальных формирующих или фиксирующих устройств</v>
          </cell>
        </row>
        <row r="1272">
          <cell r="B1272" t="str">
            <v>Дистанционная лучевая терапия опухолей нижних дыхательных путей стереотаксическим методом пучками нейтронов, протонов и тяжелых ионов</v>
          </cell>
        </row>
        <row r="1273">
          <cell r="B1273" t="str">
            <v>Дистанционная лучевая терапия опухолей нижних дыхательных путей на линейном ускорителе с мультилифт коллиматором</v>
          </cell>
        </row>
        <row r="1274">
          <cell r="B1274" t="str">
            <v>Дистанционная лучевая терапия при поражении плевры</v>
          </cell>
        </row>
        <row r="1275">
          <cell r="B1275" t="str">
            <v>Сцинтиграфия легких перфузионная</v>
          </cell>
        </row>
        <row r="1276">
          <cell r="B1276" t="str">
            <v>Сцинтиграфия легких вентиляционная</v>
          </cell>
        </row>
        <row r="1277">
          <cell r="B1277" t="str">
            <v>Однофотонная эмиссионная компьютерная томография легких</v>
          </cell>
        </row>
        <row r="1278">
          <cell r="B1278" t="str">
            <v>Однофотонная эмиссионная компьютерная томография, совмещенная с компьютерной томографией легких</v>
          </cell>
        </row>
        <row r="1279">
          <cell r="B1279" t="str">
            <v>Однофотонная эмиссионная компьютерная томография, совмещенная с компьютерной томографией легких с контрастированием</v>
          </cell>
        </row>
        <row r="1280">
          <cell r="B1280" t="str">
            <v>Сцинтиграфия миокарда</v>
          </cell>
        </row>
        <row r="1281">
          <cell r="B1281" t="str">
            <v>Сцинтиграфия миокарда с функциональными пробами</v>
          </cell>
        </row>
        <row r="1282">
          <cell r="B1282" t="str">
            <v>Сцинтиграфия симпатической нервной системы миокарда</v>
          </cell>
        </row>
        <row r="1283">
          <cell r="B1283" t="str">
            <v>Позитронно-эмиссионная томография миокарда</v>
          </cell>
        </row>
        <row r="1284">
          <cell r="B1284" t="str">
            <v>Позитронная эмиссионная томография, совмещенная с компьютерной томографией миокарда</v>
          </cell>
        </row>
        <row r="1285">
          <cell r="B1285" t="str">
            <v>Позитронная эмиссионная томография, совмещенная с компьютерной томографией миокарда с контрастированием</v>
          </cell>
        </row>
        <row r="1286">
          <cell r="B1286" t="str">
            <v>Однофотонная эмиссионная компьютерная томография миокарда</v>
          </cell>
        </row>
        <row r="1287">
          <cell r="B1287" t="str">
            <v>Однофотонная эмиссионная компьютерная томография миокарда перфузионная</v>
          </cell>
        </row>
        <row r="1288">
          <cell r="B1288" t="str">
            <v>Однофотонная эмиссионная компьютерная томография миокарда перфузионная с функциональными пробами</v>
          </cell>
        </row>
        <row r="1289">
          <cell r="B1289" t="str">
            <v>Радионуклидная равновесная вентрикулография</v>
          </cell>
        </row>
        <row r="1290">
          <cell r="B1290" t="str">
            <v>Радионуклидная равновесная томовентрикулография</v>
          </cell>
        </row>
        <row r="1291">
          <cell r="B1291" t="str">
            <v>Однофотонная эмиссионная компьютерная томография, совмещенная с компьютерной томографией миокарда</v>
          </cell>
        </row>
        <row r="1292">
          <cell r="B1292" t="str">
            <v>Однофотонная эмиссионная компьютерная томография, совмещенная с компьютерной томографией миокарда с контрастированием</v>
          </cell>
        </row>
        <row r="1293">
          <cell r="B1293" t="str">
            <v>Дистанционная лучевая терапия при поражении средостения</v>
          </cell>
        </row>
        <row r="1294">
          <cell r="B1294" t="str">
            <v>Дистанционная лучевая терапия на медицинских ускорителях электронов опухолей средостения</v>
          </cell>
        </row>
        <row r="1295">
          <cell r="B1295" t="str">
            <v>Дистанционная гамма-терапия при опухолях средостения</v>
          </cell>
        </row>
        <row r="1296">
          <cell r="B1296" t="str">
            <v>Дистанционная лучевая терапия при опухолях средостения с использованием индивидуальных формирующих или фиксирующих устройств</v>
          </cell>
        </row>
        <row r="1297">
          <cell r="B1297" t="str">
            <v>Дистанционная лучевая терапия при опухолях средостения стереотаксическим методом пучками нейтронов, протонов и тяжелых ионов</v>
          </cell>
        </row>
        <row r="1298">
          <cell r="B1298" t="str">
            <v>Дистанционная лучевая терапия при опухолях средостения в условиях стереотаксиса</v>
          </cell>
        </row>
        <row r="1299">
          <cell r="B1299" t="str">
            <v>Дистанционная лучевая терапия при опухолях средостения на линейном ускорителе с модуляцией интенсивности пучка излучения</v>
          </cell>
        </row>
        <row r="1300">
          <cell r="B1300" t="str">
            <v>Дистанционная лучевая терапия сосудистых новообразований</v>
          </cell>
        </row>
        <row r="1301">
          <cell r="B1301" t="str">
            <v>Флебосцинтиграфия</v>
          </cell>
        </row>
        <row r="1302">
          <cell r="B1302" t="str">
            <v>Аортоартериосцинтиграфия</v>
          </cell>
        </row>
        <row r="1303">
          <cell r="B1303" t="str">
            <v>Дистанционная лучевая терапия при поражении печени и желчевыводящих путей</v>
          </cell>
        </row>
        <row r="1304">
          <cell r="B1304" t="str">
            <v>Дистанционная лучевая терапия опухолей печени и желчевыводящих путей на линейном ускорителе электронным пучком интраоперационная</v>
          </cell>
        </row>
        <row r="1305">
          <cell r="B1305" t="str">
            <v>Дистанционная гамма-терапия при поражении печени и желчевыводящих путей</v>
          </cell>
        </row>
        <row r="1306">
          <cell r="B1306" t="str">
            <v>Дистанционная лучевая терапия опухолей поджелудочной железы стереотаксическим методом пучками нейтронов, протонов и тяжелых ионов</v>
          </cell>
        </row>
        <row r="1307">
          <cell r="B1307" t="str">
            <v>Дистанционная лучевая терапия опухолей желчевыводящих путей стереотаксическим методом пучками нейтронов, протонов и тяжелых ионов</v>
          </cell>
        </row>
        <row r="1308">
          <cell r="B1308" t="str">
            <v>Сцинтиграфия печени и селезенки</v>
          </cell>
        </row>
        <row r="1309">
          <cell r="B1309" t="str">
            <v>Гепатобилисцинтиграфия</v>
          </cell>
        </row>
        <row r="1310">
          <cell r="B1310" t="str">
            <v>Однофотонная эмиссионная компьютерная томография гепатобилиарной системы</v>
          </cell>
        </row>
        <row r="1311">
          <cell r="B1311" t="str">
            <v>Однофотонная эмиссионная компьютерная томография печени и селезенки</v>
          </cell>
        </row>
        <row r="1312">
          <cell r="B1312" t="str">
            <v>Ангиогепатосцинтиграфия</v>
          </cell>
        </row>
        <row r="1313">
          <cell r="B1313" t="str">
            <v>Однофотонная эмиссионная компьютерная томография, совмещенная с компьютерной томографией печени и селезенки</v>
          </cell>
        </row>
        <row r="1314">
          <cell r="B1314" t="str">
            <v>Однофотонная эмиссионная компьютерная томография, совмещенная с компьютерной томографией печени и селезенки с контрастированием</v>
          </cell>
        </row>
        <row r="1315">
          <cell r="B1315" t="str">
            <v>Дистанционная лучевая терапия опухолей поджелудочной железы</v>
          </cell>
        </row>
        <row r="1316">
          <cell r="B1316" t="str">
            <v>Дистанционная лучевая терапия на медицинских ускорителях электронов опухолей поджелудочной железы</v>
          </cell>
        </row>
        <row r="1317">
          <cell r="B1317" t="str">
            <v>Интраоперационная лучевая терапия при новообразованиях поджелудочной железы</v>
          </cell>
        </row>
        <row r="1318">
          <cell r="B1318" t="str">
            <v>Дистанционная лучевая терапия опухолей пищевода, желудка, двенадцатиперстной кишки</v>
          </cell>
        </row>
        <row r="1319">
          <cell r="B1319" t="str">
            <v>Дистанционная лучевая терапия на медицинских ускорителях электронов опухолей пищевода, желудка, двенадцатиперстной кишки</v>
          </cell>
        </row>
        <row r="1320">
          <cell r="B1320" t="str">
            <v>Дистанционная гамма-терапия опухолей пищевода, желудка, двенадцатиперстной кишки</v>
          </cell>
        </row>
        <row r="1321">
          <cell r="B1321" t="str">
            <v>Дистанционная лучевая терапия опухолей пищевода, желудка, двенадцатиперстной кишки стереотаксическим методом пучками нейтронов, протонов и тяжелых ионов</v>
          </cell>
        </row>
        <row r="1322">
          <cell r="B1322" t="str">
            <v>Дистанционная лучевая терапия пищевода опухолей, желудка, двенадцатиперстной кишки стереотаксическая</v>
          </cell>
        </row>
        <row r="1323">
          <cell r="B1323" t="str">
            <v>Дистанционная лучевая терапия пищевода опухолей, желудка, двенадцатиперстной кишки на линейном ускорителе с модуляцией интенсивности пучка излучения</v>
          </cell>
        </row>
        <row r="1324">
          <cell r="B1324" t="str">
            <v>Внутриполостная лучевая терапия опухолей пищевода, желудка, двенадцатиперстной кишки</v>
          </cell>
        </row>
        <row r="1325">
          <cell r="B1325" t="str">
            <v>Интраоперационная лучевая терапия при новообразованиях пищевода</v>
          </cell>
        </row>
        <row r="1326">
          <cell r="B1326" t="str">
            <v>Интраоперационная лучевая терапия при новообразованиях желудка</v>
          </cell>
        </row>
        <row r="1327">
          <cell r="B1327" t="str">
            <v>Сцинтиграфия желудка</v>
          </cell>
        </row>
        <row r="1328">
          <cell r="B1328" t="str">
            <v>13С-уреазный дыхательный тест на Helicobacter Pylori</v>
          </cell>
        </row>
        <row r="1329">
          <cell r="B1329" t="str">
            <v>Интраоперационная лучевая терапия при новообразованиях тонкой кишки</v>
          </cell>
        </row>
        <row r="1330">
          <cell r="B1330" t="str">
            <v>Дистанционная лучевая терапия опухолей ободочной кишки</v>
          </cell>
        </row>
        <row r="1331">
          <cell r="B1331" t="str">
            <v>Дистанционная лучевая терапия на медицинских ускорителях электронов опухолей ободочной кишки</v>
          </cell>
        </row>
        <row r="1332">
          <cell r="B1332" t="str">
            <v>Дистанционная гамма-терапия опухолей ободочной кишки</v>
          </cell>
        </row>
        <row r="1333">
          <cell r="B1333" t="str">
            <v>Дистанционная лучевая терапия опухолей ободочной кишки стереотаксическим методом пучками нейтронов, протонов и тяжелых ионов</v>
          </cell>
        </row>
        <row r="1334">
          <cell r="B1334" t="str">
            <v>Дистанционная лучевая терапия опухолей ободочной кишки стереотаксическая</v>
          </cell>
        </row>
        <row r="1335">
          <cell r="B1335" t="str">
            <v>Дистанционная лучевая терапия опухолей ободочной кишки на линейном ускорителе с модуляцией интенсивности пучка излучения</v>
          </cell>
        </row>
        <row r="1336">
          <cell r="B1336" t="str">
            <v>Дистанционная лучевая терапия опухолей ободочной кишки на линейном ускорителе электронным пучком интраоперационная</v>
          </cell>
        </row>
        <row r="1337">
          <cell r="B1337" t="str">
            <v>Интраоперационная лучевая терапия при новообразованиях толстой кишки</v>
          </cell>
        </row>
        <row r="1338">
          <cell r="B1338" t="str">
            <v>Дистанционная лучевая терапия опухолей сигмовидной кишки и прямой кишки</v>
          </cell>
        </row>
        <row r="1339">
          <cell r="B1339" t="str">
            <v>Дистанционная лучевая терапия на медицинских ускорителях электронов опухолей сигмовидной и прямой кишки</v>
          </cell>
        </row>
        <row r="1340">
          <cell r="B1340" t="str">
            <v>Дистанционная гамма-терапия опухолей сигмовидной и прямой кишки</v>
          </cell>
        </row>
        <row r="1341">
          <cell r="B1341" t="str">
            <v>Дистанционная лучевая терапия опухолей сигмовидной и прямой кишки стереотаксическим методом пучками нейтронов, протонов и тяжелых ионов</v>
          </cell>
        </row>
        <row r="1342">
          <cell r="B1342" t="str">
            <v>Дистанционная лучевая терапия опухолей сигмовидной и прямой кишки стереотаксическая</v>
          </cell>
        </row>
        <row r="1343">
          <cell r="B1343" t="str">
            <v>Дистанционная лучевая терапия опухолей прямой кишки на линейном ускорителе с модуляцией интенсивности пучка излучения</v>
          </cell>
        </row>
        <row r="1344">
          <cell r="B1344" t="str">
            <v>Внутриполостная лучевая терапия опухолей сигмовидной и прямой кишки</v>
          </cell>
        </row>
        <row r="1345">
          <cell r="B1345" t="str">
            <v>Внутритканевая лучевая терапия опухолей сигмовидной и прямой кишки</v>
          </cell>
        </row>
        <row r="1346">
          <cell r="B1346" t="str">
            <v>Радиометрия кала</v>
          </cell>
        </row>
        <row r="1347">
          <cell r="B1347" t="str">
            <v>Интраоперационная лучевая терапия при новообразованиях ректосигмоидного соединения</v>
          </cell>
        </row>
        <row r="1348">
          <cell r="B1348" t="str">
            <v>Интраоперационная лучевая терапия при новообразованиях прямой кишки</v>
          </cell>
        </row>
        <row r="1349">
          <cell r="B1349" t="str">
            <v>Интраоперационная лучевая терапия при новообразованиях заднего прохода (ануса) и анального канала</v>
          </cell>
        </row>
        <row r="1350">
          <cell r="B1350" t="str">
            <v>Дистанционная лучевая терапия опухолей молочной железы</v>
          </cell>
        </row>
        <row r="1351">
          <cell r="B1351" t="str">
            <v>Дистанционная лучевая терапия на медицинских ускорителях электронов опухолей молочной железы</v>
          </cell>
        </row>
        <row r="1352">
          <cell r="B1352" t="str">
            <v>Дистанционная гамма-терапия опухолей молочной железы</v>
          </cell>
        </row>
        <row r="1353">
          <cell r="B1353" t="str">
            <v>Дистанционная лучевая терапия опухолей молочной железы стереоскопическим методом пучками нейтронов, протонов и тяжелых ионов</v>
          </cell>
        </row>
        <row r="1354">
          <cell r="B1354" t="str">
            <v>Дистанционная лучевая терапия опухолей молочной железы с использованием индивидуальных формирующих или фиксирующих устройств</v>
          </cell>
        </row>
        <row r="1355">
          <cell r="B1355" t="str">
            <v>Внутритканевая лучевая терапия опухолей молочной железы</v>
          </cell>
        </row>
        <row r="1356">
          <cell r="B1356" t="str">
            <v>Внутритканевая гамма-терапия опухолей женских половых органов</v>
          </cell>
        </row>
        <row r="1357">
          <cell r="B1357" t="str">
            <v>Дистанционная лучевая терапия опухолей женских половых органов</v>
          </cell>
        </row>
        <row r="1358">
          <cell r="B1358" t="str">
            <v>Дистанционная лучевая терапия на медицинских ускорителях электронов опухолей женских половых органов</v>
          </cell>
        </row>
        <row r="1359">
          <cell r="B1359" t="str">
            <v>Дистанционная гамма-терапия опухолей женских половых органов</v>
          </cell>
        </row>
        <row r="1360">
          <cell r="B1360" t="str">
            <v>Дистанционная лучевая терапия опухолей женских половых органов с использованием индивидуальных формирующих или фиксирующих устройств</v>
          </cell>
        </row>
        <row r="1361">
          <cell r="B1361" t="str">
            <v>Дистанционная лучевая терапия опухолей женских половых органов стереотаксическим методом пучками нейтронов, протонов и тяжелых ионов</v>
          </cell>
        </row>
        <row r="1362">
          <cell r="B1362" t="str">
            <v>Дистанционная лучевая терапия опухолей женских половых органов на линейном ускорителе с модуляцией интенсивности пучка излучения</v>
          </cell>
        </row>
        <row r="1363">
          <cell r="B1363" t="str">
            <v>Внутриполостная гамма-терапия опухолей женских половых органов</v>
          </cell>
        </row>
        <row r="1364">
          <cell r="B1364" t="str">
            <v>Сцинтиграфия молочной железы</v>
          </cell>
        </row>
        <row r="1365">
          <cell r="B1365" t="str">
            <v>Интраоперационная лучевая терапия при новообразованиях молочной железы</v>
          </cell>
        </row>
        <row r="1366">
          <cell r="B1366" t="str">
            <v>Сцинтиграфия яичников</v>
          </cell>
        </row>
        <row r="1367">
          <cell r="B1367" t="str">
            <v>Однофотонная эмиссионная компьютерная томография молочной железы</v>
          </cell>
        </row>
        <row r="1368">
          <cell r="B1368" t="str">
            <v>Однофотонная эмиссионная компьютерная томография, совмещенная с компьютерной томографией молочной железы</v>
          </cell>
        </row>
        <row r="1369">
          <cell r="B1369" t="str">
            <v>Дистанционная лучевая терапия опухолей мужских половых органов</v>
          </cell>
        </row>
        <row r="1370">
          <cell r="B1370" t="str">
            <v>Дистанционная лучевая терапия стереотаксическая опухолей мужских половых органов</v>
          </cell>
        </row>
        <row r="1371">
          <cell r="B1371" t="str">
            <v>Дистанционная гамма-терапия опухолей мужских половых органов</v>
          </cell>
        </row>
        <row r="1372">
          <cell r="B1372" t="str">
            <v>Дистанционная лучевая терапия опухолей мужских половых органов стереотаксическим методом пучками нейтронов, протонов и тяжелых ионов</v>
          </cell>
        </row>
        <row r="1373">
          <cell r="B1373" t="str">
            <v>Внутритканевая лучевая терапия опухолей мужских половых органов</v>
          </cell>
        </row>
        <row r="1374">
          <cell r="B1374" t="str">
            <v>Высокоинтенсивная фокусированная ультразвуковая терапия рака предстательной железы</v>
          </cell>
        </row>
        <row r="1375">
          <cell r="B1375" t="str">
            <v>Брахитерапия предстательной железы</v>
          </cell>
        </row>
        <row r="1376">
          <cell r="B1376" t="str">
            <v>Сцинтиграфия яичек</v>
          </cell>
        </row>
        <row r="1377">
          <cell r="B1377" t="str">
            <v>Дистанционная лучевая терапия новообразований желез внутренней секреции</v>
          </cell>
        </row>
        <row r="1378">
          <cell r="B1378" t="str">
            <v>Дистанционная лучевая терапия на медицинских ускорителях электронов опухолей желез внутренней секреции</v>
          </cell>
        </row>
        <row r="1379">
          <cell r="B1379" t="str">
            <v>Дистанционная гамма-терапия опухолей желез внутренней секреции</v>
          </cell>
        </row>
        <row r="1380">
          <cell r="B1380" t="str">
            <v>Дистанционная лучевая терапия желез опухолей внутренней секреции с использованием индивидуальных формирующих или фиксирующих устройств</v>
          </cell>
        </row>
        <row r="1381">
          <cell r="B1381" t="str">
            <v>Дистанционная лучевая терапия новообразований желез внутренней секреции пучком протонов</v>
          </cell>
        </row>
        <row r="1382">
          <cell r="B1382" t="str">
            <v>Дистанционная лучевая терапия опухолей желез внутренней секреции стереотаксическая</v>
          </cell>
        </row>
        <row r="1383">
          <cell r="B1383" t="str">
            <v>Дистанционная лучевая терапия опухолей желез внутренней секреции на линейном ускорителе с модуляцией интенсивности пучка излучения</v>
          </cell>
        </row>
        <row r="1384">
          <cell r="B1384" t="str">
            <v>Сцинтиграфия щитовидной железы</v>
          </cell>
        </row>
        <row r="1385">
          <cell r="B1385" t="str">
            <v>Сцинтиграфия слюнных желез</v>
          </cell>
        </row>
        <row r="1386">
          <cell r="B1386" t="str">
            <v>Сцинтиграфия надпочечников</v>
          </cell>
        </row>
        <row r="1387">
          <cell r="B1387" t="str">
            <v>Сцинтиграфия паращитовидных желез</v>
          </cell>
        </row>
        <row r="1388">
          <cell r="B1388" t="str">
            <v>Интраоперационная лучевая терапия при новообразованиях щитовидной железы</v>
          </cell>
        </row>
        <row r="1389">
          <cell r="B1389" t="str">
            <v>Однофотонная эмиссионная компьютерная томография щитовидной железы</v>
          </cell>
        </row>
        <row r="1390">
          <cell r="B1390" t="str">
            <v>Однофотонная эмиссионная компьютерная томография слюнных желез</v>
          </cell>
        </row>
        <row r="1391">
          <cell r="B1391" t="str">
            <v>Однофотонная эмиссионная компьютерная томография надпочечников</v>
          </cell>
        </row>
        <row r="1392">
          <cell r="B1392" t="str">
            <v>Однофотонная эмиссионная компьютерная томография паращитовидных желез</v>
          </cell>
        </row>
        <row r="1393">
          <cell r="B1393" t="str">
            <v>Дистанционная лучевая терапия при поражении центральной нервной системы и головного мозга</v>
          </cell>
        </row>
        <row r="1394">
          <cell r="B1394" t="str">
            <v>Дистанционная прецизионная лучевая терапия со стереотаксическим наведением на линейном ускорителе с фокусировкой при поражении центральной нервной системы и головного мозга</v>
          </cell>
        </row>
        <row r="1395">
          <cell r="B1395" t="str">
            <v>Дистанционная гамма-терапия при поражении центральной нервной системы и головного мозга</v>
          </cell>
        </row>
        <row r="1396">
          <cell r="B1396" t="str">
            <v>Дистанционная лучевая терапия при поражении центральной нервной системы и головного мозга с использованием индивидуальных формирующих или фиксирующих устройств</v>
          </cell>
        </row>
        <row r="1397">
          <cell r="B1397" t="str">
            <v>Дистанционная лучевая терапия при поражении центральной нервной системы и головного мозга стереотаксическим методом пучками нейтронов, протонов и тяжелых ионов</v>
          </cell>
        </row>
        <row r="1398">
          <cell r="B1398" t="str">
            <v>Дистанционная лучевая терапия при поражении позвоночника и спинного мозга</v>
          </cell>
        </row>
        <row r="1399">
          <cell r="B1399" t="str">
            <v>Дистанционная прецизионная лучевая терапия со стереотаксическим наведением на линейном ускорителе с фокусировкой при поражении позвоночника и спинного мозга</v>
          </cell>
        </row>
        <row r="1400">
          <cell r="B1400" t="str">
            <v>Дистанционная лучевая терапия при поражении позвоночника и спинного мозга стереотаксическим методом пучками нейтронов, протонов и тяжелых ионов</v>
          </cell>
        </row>
        <row r="1401">
          <cell r="B1401" t="str">
            <v>Цистерносцинтиграфия</v>
          </cell>
        </row>
        <row r="1402">
          <cell r="B1402" t="str">
            <v>Ангиоэнцефалосцинтиграфия</v>
          </cell>
        </row>
        <row r="1403">
          <cell r="B1403" t="str">
            <v>Сцинтиграфия головного мозга</v>
          </cell>
        </row>
        <row r="1404">
          <cell r="B1404" t="str">
            <v>Сцинтиграфия головного мозга с функциональными пробами</v>
          </cell>
        </row>
        <row r="1405">
          <cell r="B1405" t="str">
            <v>Однофотонная эмиссионная компьютерная томография головного мозга</v>
          </cell>
        </row>
        <row r="1406">
          <cell r="B1406" t="str">
            <v>Однофотонная эмиссионная компьютерная томография головного мозга с функциональными пробами</v>
          </cell>
        </row>
        <row r="1407">
          <cell r="B1407" t="str">
            <v>Однофотонная эмиссионная компьютерная томография, совмещенная с компьютерной томографией головного мозга</v>
          </cell>
        </row>
        <row r="1408">
          <cell r="B1408" t="str">
            <v>Однофотонная эмиссионная компьютерная томография, совмещенная с компьютерной томографией головного мозга с контрастированием</v>
          </cell>
        </row>
        <row r="1409">
          <cell r="B1409" t="str">
            <v>Позитронная эмиссионная томография, совмещенная с компьютерной томографией головного мозга</v>
          </cell>
        </row>
        <row r="1410">
          <cell r="B1410" t="str">
            <v>Позитронная эмиссионная томография, совмещенная с компьютерной томографией головного мозга с введением контрастного вещества</v>
          </cell>
        </row>
        <row r="1411">
          <cell r="B1411" t="str">
            <v>Интраоперационная лучевая терапия при новообразованиях периферических нервов и вегетативной нервной системы</v>
          </cell>
        </row>
        <row r="1412">
          <cell r="B1412" t="str">
            <v>Брахитерапия при новообразованиях глаза с использованием радиоактивного офтальмоаппликатора</v>
          </cell>
        </row>
        <row r="1413">
          <cell r="B1413" t="str">
            <v>Дистанционная лучевая терапия новообразований глаза и его придаточного аппарата</v>
          </cell>
        </row>
        <row r="1414">
          <cell r="B1414" t="str">
            <v>Дистанционная лучевая терапия новообразований глаза и его придаточного аппарата стереотаксическим методом пучками нейтронов, протонов и тяжелых ионов</v>
          </cell>
        </row>
        <row r="1415">
          <cell r="B1415" t="str">
            <v>Бета-радиометрия глазного яблока</v>
          </cell>
        </row>
        <row r="1416">
          <cell r="B1416" t="str">
            <v>Сцинтиграфия глазницы</v>
          </cell>
        </row>
        <row r="1417">
          <cell r="B1417" t="str">
            <v>Брахитерапия при новообразованиях придаточного аппарата глаза с использованием радиоактивного офтальмоаппликатора</v>
          </cell>
        </row>
        <row r="1418">
          <cell r="B1418" t="str">
            <v>Дистанционная лучевая терапия опухолей почки и мочевыделительной системы</v>
          </cell>
        </row>
        <row r="1419">
          <cell r="B1419" t="str">
            <v>Дистанционная лучевая терапия на медицинских ускорителях электронов опухолей почки и мочевыделительной системы</v>
          </cell>
        </row>
        <row r="1420">
          <cell r="B1420" t="str">
            <v>Дистанционная гамма-терапия опухолей почки и мочевыделительной системы</v>
          </cell>
        </row>
        <row r="1421">
          <cell r="B1421" t="str">
            <v>Дистанционная лучевая терапия на линейном ускорителе с модуляцией интенсивности пучка излучения опухолей почки и мочевыделительной системы</v>
          </cell>
        </row>
        <row r="1422">
          <cell r="B1422" t="str">
            <v>Дистанционная лучевая терапия опухолей почки и мочевыделительного тракта стереотаксическим методом пучками нейтронов, протонов и тяжелых ионов</v>
          </cell>
        </row>
        <row r="1423">
          <cell r="B1423" t="str">
            <v>Дистанционная лучевая терапия в условиях стереотаксических опухолей почки и мочевыделительной системы</v>
          </cell>
        </row>
        <row r="1424">
          <cell r="B1424" t="str">
            <v>Сцинтиграфия почек и мочевыделительной системы</v>
          </cell>
        </row>
        <row r="1425">
          <cell r="B1425" t="str">
            <v>Сцинтиграфия почек и мочевыделительной системы с функциональными пробами</v>
          </cell>
        </row>
        <row r="1426">
          <cell r="B1426" t="str">
            <v>Ангионефросцинтиграфия</v>
          </cell>
        </row>
        <row r="1427">
          <cell r="B1427" t="str">
            <v>Однофотонная эмиссионная компьютерная томография почек</v>
          </cell>
        </row>
        <row r="1428">
          <cell r="B1428" t="str">
            <v>Однофотонная эмиссионная компьютерная томография, совмещенная с компьютерной томографией почек</v>
          </cell>
        </row>
        <row r="1429">
          <cell r="B1429" t="str">
            <v>Однофотонная эмиссионная компьютерная томография, совмещенная с компьютерной томографией почек с контрастированием</v>
          </cell>
        </row>
        <row r="1430">
          <cell r="B1430" t="str">
            <v>Реконструкция, описание и интерпретация радионуклидных исследований</v>
          </cell>
        </row>
        <row r="1431">
          <cell r="B1431" t="str">
            <v>Реконструкция, описание и интерпретация радионуклидных исследований с применением телемедицинских технологий</v>
          </cell>
        </row>
        <row r="1432">
          <cell r="B1432" t="str">
            <v>Дистанционная лучевая терапия при новообразовании забрюшинного пространства</v>
          </cell>
        </row>
        <row r="1433">
          <cell r="B1433" t="str">
            <v>Радиоиммунотерапия злокачественных опухолей</v>
          </cell>
        </row>
        <row r="1434">
          <cell r="B1434" t="str">
            <v>Радиоиммунотерапия интракорпоральная злокачественных опухолей с использованием железа сульфата (59Fe)</v>
          </cell>
        </row>
        <row r="1435">
          <cell r="B1435" t="str">
            <v>Системная радионуклидная терапия радия (223Ra) хлоридом</v>
          </cell>
        </row>
        <row r="1436">
          <cell r="B1436" t="str">
            <v>Системная радионуклидная терапия препаратами генераторного рения (188Re)</v>
          </cell>
        </row>
        <row r="1437">
          <cell r="B1437" t="str">
            <v>Радионуклидная терапия микросферами с препаратами генераторного рения (188Re)</v>
          </cell>
        </row>
        <row r="1438">
          <cell r="B1438" t="str">
            <v>Радионуклидная терапия коллоидными формами препаратов генераторного рения (188Re)</v>
          </cell>
        </row>
        <row r="1439">
          <cell r="B1439" t="str">
            <v>Радионуклидная терапия липосомальными формами препаратов генераторного рения (188Re)</v>
          </cell>
        </row>
        <row r="1440">
          <cell r="B1440" t="str">
            <v>Радионуклидная терапия препаратами иттрия (90Y)</v>
          </cell>
        </row>
        <row r="1441">
          <cell r="B1441" t="str">
            <v>Радионуклидная терапия препаратами лютеция (177Lu)</v>
          </cell>
        </row>
        <row r="1442">
          <cell r="B1442" t="str">
            <v>Внутритканевая лучевая терапия при поражении мягких тканей</v>
          </cell>
        </row>
        <row r="1443">
          <cell r="B1443" t="str">
            <v>Внутритканевая интраоперационная лучевая терапия. Рентгенологический контроль установки эндостата. 3D - 4D планирование</v>
          </cell>
        </row>
        <row r="1444">
          <cell r="B1444" t="str">
            <v>Внутриполостная лучевая терапия. Рентгенологический контроль установки эндостата. 3D - 4D планирование</v>
          </cell>
        </row>
        <row r="1445">
          <cell r="B1445" t="str">
            <v>Эндобронхиальная лучевая терапия. Рентгенологический контроль установки эндостата. 3D - 4D планирование</v>
          </cell>
        </row>
        <row r="1446">
          <cell r="B1446" t="str">
            <v>Аппликационная лучевая терапия с изготовлением и применением индивидуальных аппликаторов. 3D - 4D планирование</v>
          </cell>
        </row>
        <row r="1447">
          <cell r="B1447" t="str">
            <v>Интраоперационная лучевая терапия</v>
          </cell>
        </row>
        <row r="1448">
          <cell r="B1448" t="str">
            <v>Конформная дистанционная лучевая терапия</v>
          </cell>
        </row>
        <row r="1449">
          <cell r="B1449" t="str">
            <v>Конформная дистанционная лучевая терапия, в том числе IMRT, IGRT, ViMAT, стереотаксическая</v>
          </cell>
        </row>
        <row r="1450">
          <cell r="B1450" t="str">
            <v>Конформная дистанционная лучевая терапия пучками нейтронов, протонов и тяжелых ионов</v>
          </cell>
        </row>
        <row r="1451">
          <cell r="B1451" t="str">
            <v>Радиойодабляция</v>
          </cell>
        </row>
        <row r="1452">
          <cell r="B1452" t="str">
            <v>Радиойодтерапия</v>
          </cell>
        </row>
        <row r="1453">
          <cell r="B1453" t="str">
            <v>Системная радионуклидная терапия самарием (153Sm) оксабифором</v>
          </cell>
        </row>
        <row r="1454">
          <cell r="B1454" t="str">
            <v>Системная радионуклидная терапия стронция хлоридом (89Sr)</v>
          </cell>
        </row>
        <row r="1455">
          <cell r="B1455" t="str">
            <v>Внутритканевая лучевая терапия</v>
          </cell>
        </row>
        <row r="1456">
          <cell r="B1456" t="str">
            <v>Спектрометрия излучений человека</v>
          </cell>
        </row>
        <row r="1457">
          <cell r="B1457" t="str">
            <v>Дозиметрическое планирование лучевой терапии</v>
          </cell>
        </row>
        <row r="1458">
          <cell r="B1458" t="str">
            <v>Дозиметрический и радиометрический контроль лучевой терапии</v>
          </cell>
        </row>
        <row r="1459">
          <cell r="B1459" t="str">
            <v>Интраоперационная лучевая терапия при новообразованиях костей и суставных хрящей</v>
          </cell>
        </row>
        <row r="1460">
          <cell r="B1460" t="str">
            <v>Интраоперационная лучевая терапия при новообразованиях забрюшинного пространства</v>
          </cell>
        </row>
        <row r="1461">
          <cell r="B1461" t="str">
            <v>Интраоперационная лучевая терапия при новообразованиях брюшины</v>
          </cell>
        </row>
        <row r="1462">
          <cell r="B1462" t="str">
            <v>Дистанционная лучевая терапия при поражении мягких тканей</v>
          </cell>
        </row>
        <row r="1463">
          <cell r="B1463" t="str">
            <v>Дистанционная лучевая терапия при поражении мягких тканей на медицинских ускорителях электронов</v>
          </cell>
        </row>
        <row r="1464">
          <cell r="B1464" t="str">
            <v>Дистанционная гамма-терапия при поражении мягких тканей</v>
          </cell>
        </row>
        <row r="1465">
          <cell r="B1465" t="str">
            <v>Дистанционная лучевая терапия при поражении мягких тканей с использованием индивидуальных формирующих или фиксирующих устройств</v>
          </cell>
        </row>
        <row r="1466">
          <cell r="B1466" t="str">
            <v>Дистанционная лучевая терапия при поражении мягких тканей на линейном ускорителе электронным пучком интраоперационная</v>
          </cell>
        </row>
        <row r="1467">
          <cell r="B1467" t="str">
            <v>Радионуклидное исследование функций желудочно-кишечного тракта</v>
          </cell>
        </row>
        <row r="1468">
          <cell r="B1468" t="str">
            <v>Установка эндостата (эндостатов) при проведении внутриполостной лучевой терапии</v>
          </cell>
        </row>
        <row r="1469">
          <cell r="B1469" t="str">
            <v>Установка эндостата (эндостатов) при проведении внутритканевой лучевой терапии</v>
          </cell>
        </row>
        <row r="1470">
          <cell r="B1470" t="str">
            <v>Сцинтиграфия в режиме "все тело" для выявления воспалительных очагов</v>
          </cell>
        </row>
        <row r="1471">
          <cell r="B1471" t="str">
            <v>Однофотонная эмиссионная компьютерная томография, совмещенная с компьютерной томографией области воспалительного очага</v>
          </cell>
        </row>
        <row r="1472">
          <cell r="B1472" t="str">
            <v>Трехфазная сцинтиграфия мягких тканей и костей</v>
          </cell>
        </row>
        <row r="1473">
          <cell r="B1473" t="str">
            <v>Однофотонная эмиссионная компьютерная томография мягких тканей</v>
          </cell>
        </row>
        <row r="1474">
          <cell r="B1474" t="str">
            <v>Однофотонная эмиссионная компьютерная томография, совмещенная с компьютерной томографией мягких тканей</v>
          </cell>
        </row>
        <row r="1475">
          <cell r="B1475" t="str">
            <v>Однофотонная эмиссионная компьютерная томография, совмещенная с компьютерной томографией сосудов и мягких тканей с контрастированием</v>
          </cell>
        </row>
        <row r="1476">
          <cell r="B1476" t="str">
            <v>Позитронная эмиссионная томография для выявления воспалительных очагов</v>
          </cell>
        </row>
        <row r="1477">
          <cell r="B1477" t="str">
            <v>Позитронная эмиссионная томография, совмещенная с компьютерной томографией для выявления воспалительных очагов</v>
          </cell>
        </row>
        <row r="1478">
          <cell r="B1478" t="str">
            <v>Радионуклидное исследование для выявления источника кровотечения желудочно-кишечного тракта</v>
          </cell>
        </row>
        <row r="1479">
          <cell r="B1479" t="str">
            <v>Радиометрия биологических сред организма</v>
          </cell>
        </row>
        <row r="1480">
          <cell r="B1480" t="str">
            <v>Радионуклидное исследование всасывательной функции желудочно-кишечного тракта</v>
          </cell>
        </row>
        <row r="1481">
          <cell r="B1481" t="str">
            <v>Радионуклидное исследование моторно-эвакуаторной функции желудка и пассажа РФП по кишечнику</v>
          </cell>
        </row>
        <row r="1482">
          <cell r="B1482" t="str">
            <v>Сцинтиграфия с туморотропными РФП полипозиционная</v>
          </cell>
        </row>
        <row r="1483">
          <cell r="B1483" t="str">
            <v>Сцинтиграфия с туморотропными РФП в режиме "все тело"</v>
          </cell>
        </row>
        <row r="1484">
          <cell r="B1484" t="str">
            <v>Однофотонная эмиссионная компьютерная томография с туморотропными РФП</v>
          </cell>
        </row>
        <row r="1485">
          <cell r="B1485" t="str">
            <v>Однофотонная эмиссионная компьютерная томография, совмещенная с компьютерной томографией с туморотропными РФП</v>
          </cell>
        </row>
        <row r="1486">
          <cell r="B1486" t="str">
            <v>Однофотонная эмиссионная компьютерная томография, совмещенная с компьютерной томографией с туморотропными РФП с контрастированием</v>
          </cell>
        </row>
        <row r="1487">
          <cell r="B1487" t="str">
            <v>Позитронная эмиссионная томография всего тела с туморотропными РФП</v>
          </cell>
        </row>
        <row r="1488">
          <cell r="B1488" t="str">
            <v>Позитронная эмиссионная томография, совмещенная с компьютерной томографией с туморотропными РФП</v>
          </cell>
        </row>
        <row r="1489">
          <cell r="B1489" t="str">
            <v>Позитронная эмиссионная томография, совмещенная с компьютерной томографией с туморотропными РФП с контрастированием</v>
          </cell>
        </row>
        <row r="1490">
          <cell r="B1490" t="str">
            <v>Топографическое и топометрическое планирование лучевой терапии</v>
          </cell>
        </row>
        <row r="1491">
          <cell r="B1491" t="str">
            <v>Сцинтиграфия плаценты динамическая</v>
          </cell>
        </row>
        <row r="1492">
          <cell r="B1492" t="str">
            <v>Укладка пациента на КТ или КТ-симуляторе в фиксирующем устройстве, обозначение на поверхности тела пациента ориентиров для центрации пучка ионизирующего излучения</v>
          </cell>
        </row>
        <row r="1493">
          <cell r="B1493" t="str">
            <v>Изготовление индивидуальной фиксирующей маски для конформной дистанционной лучевой терапии</v>
          </cell>
        </row>
        <row r="1494">
          <cell r="B1494" t="str">
            <v>Изготовление индивидуального фиксирующего матраса для конформной дистанционной лучевой терапии</v>
          </cell>
        </row>
        <row r="1495">
          <cell r="B1495" t="str">
            <v>Оконтуривание первичной опухоли и критических органов (одна анатомическая зона)</v>
          </cell>
        </row>
        <row r="1496">
          <cell r="B1496" t="str">
            <v>Изготовление индивидуальных фиксирующих устройств при планировании лучевой терапии опухолей головы и шеи</v>
          </cell>
        </row>
        <row r="1497">
          <cell r="B1497" t="str">
            <v>Изготовление индивидуальных фиксирующих устройств при планировании лучевой терапии опухолей молочной железы</v>
          </cell>
        </row>
        <row r="1498">
          <cell r="B1498" t="str">
            <v>Изготовление индивидуальных фиксирующих устройств при планировании лучевой терапии опухолей грудной полости</v>
          </cell>
        </row>
        <row r="1499">
          <cell r="B1499" t="str">
            <v>Изготовление индивидуальных фиксирующих устройств при планировании лучевой терапии опухолей брюшной полости</v>
          </cell>
        </row>
        <row r="1500">
          <cell r="B1500" t="str">
            <v>Изготовление индивидуальных фиксирующих устройств при планировании лучевой терапии опухолей верхних конечностей</v>
          </cell>
        </row>
        <row r="1501">
          <cell r="B1501" t="str">
            <v>Изготовление индивидуальных фиксирующих устройств при планировании лучевой терапии опухолей малого таза</v>
          </cell>
        </row>
        <row r="1502">
          <cell r="B1502" t="str">
            <v>Стереотаксически ориентированное дистанционное лучевое лечение с использованием медицинских специализированных ускорителей протонов</v>
          </cell>
        </row>
        <row r="1503">
          <cell r="B1503" t="str">
            <v>Патолого-анатомическое исследование биопсийного (операционного) материала кожи</v>
          </cell>
        </row>
        <row r="1504">
          <cell r="B1504" t="str">
            <v>Патолого-анатомическое исследование биопсийного (операционного) материала кожи с применением гистохимических методов</v>
          </cell>
        </row>
        <row r="1505">
          <cell r="B1505" t="str">
            <v>Патолого-анатомическое исследование биопсийного (операционного) материала кожи с применением иммуногистохимических методов</v>
          </cell>
        </row>
        <row r="1506">
          <cell r="B1506" t="str">
            <v>Цитологическое исследование микропрепарата кожи</v>
          </cell>
        </row>
        <row r="1507">
          <cell r="B1507" t="str">
            <v>Патолого-анатомическое исследование биопсийного (операционного) материала кожи с применением иммунофлюоресцентных методов</v>
          </cell>
        </row>
        <row r="1508">
          <cell r="B1508" t="str">
            <v>Цитологическое исследование на акантолитические клетки со дна эрозий слизистых оболочек и/или кожи</v>
          </cell>
        </row>
        <row r="1509">
          <cell r="B1509" t="str">
            <v>Цитологическое исследование пузырной жидкости на эозинофилы</v>
          </cell>
        </row>
        <row r="1510">
          <cell r="B1510" t="str">
            <v>Патолого-анатомическое исследование биопсийного (операционного) материала мышечной ткани</v>
          </cell>
        </row>
        <row r="1511">
          <cell r="B1511" t="str">
            <v>Патолого-анатомическое исследование биопсийного (операционного) материала мышечной ткани с применением иммуногистохимических методов</v>
          </cell>
        </row>
        <row r="1512">
          <cell r="B1512" t="str">
            <v>Патолого-анатомическое исследование биопсийного (операционного) материала мышечной ткани с применением метода флюоресцентной гибридизации in situ (FISH)</v>
          </cell>
        </row>
        <row r="1513">
          <cell r="B1513" t="str">
            <v>Патолого-анатомическое исследование биопсийного (операционного) материала мышечной ткани с применением гистохимических методов</v>
          </cell>
        </row>
        <row r="1514">
          <cell r="B1514" t="str">
            <v>Патолого-анатомическое исследование биопсийного (операционного) материала мышечной ткани с применением электронномикроскопических методов</v>
          </cell>
        </row>
        <row r="1515">
          <cell r="B1515" t="str">
            <v>Цитологическое исследование микропрепарата пунктатов опухолей, опухолеподобных образований костей</v>
          </cell>
        </row>
        <row r="1516">
          <cell r="B1516" t="str">
            <v>Патолого-анатомическое исследование биопсийного (операционного) материала костной ткани</v>
          </cell>
        </row>
        <row r="1517">
          <cell r="B1517" t="str">
            <v>Патолого-анатомическое исследование биопсийного (операционного) материала костной ткани с применением гистохимических методов</v>
          </cell>
        </row>
        <row r="1518">
          <cell r="B1518" t="str">
            <v>Патолого-анатомическое исследование биопсийного (операционного) материала костной ткани с применением иммуногистохимических методов</v>
          </cell>
        </row>
        <row r="1519">
          <cell r="B1519" t="str">
            <v>Патолого-анатомическое исследование биопсийного (операционного) материала межпозвонкового диска</v>
          </cell>
        </row>
        <row r="1520">
          <cell r="B1520" t="str">
            <v>Цитологическое исследование микропрепарата костной ткани</v>
          </cell>
        </row>
        <row r="1521">
          <cell r="B1521" t="str">
            <v>Патолого-анатомическое исследование биопсийного (операционного) материала синовиальной оболочки</v>
          </cell>
        </row>
        <row r="1522">
          <cell r="B1522" t="str">
            <v>Патолого-анатомическое исследование биопсийного (операционного) материала суставной сумки или капсулы сустава</v>
          </cell>
        </row>
        <row r="1523">
          <cell r="B1523" t="str">
            <v>Патолого-анатомическое исследование биопсийного (операционного) материала тканей сустава с применением гистобактериоскопических методов</v>
          </cell>
        </row>
        <row r="1524">
          <cell r="B1524" t="str">
            <v>Патолого-анатомическое исследование биопсийного (операционного) материала тканей сустава с применением иммуногистохимических методов</v>
          </cell>
        </row>
        <row r="1525">
          <cell r="B1525" t="str">
            <v>Патолого-анатомическое исследование биопсийного (операционного) материала тканей сустава с применением метода флюоресцентной гибридизации in situ (FISH)</v>
          </cell>
        </row>
        <row r="1526">
          <cell r="B1526" t="str">
            <v>Цитологическое исследование микропрепарата тканей сустава</v>
          </cell>
        </row>
        <row r="1527">
          <cell r="B1527" t="str">
            <v>Цитологическое исследование синовиальной жидкости</v>
          </cell>
        </row>
        <row r="1528">
          <cell r="B1528" t="str">
            <v>Цитологическое исследование мазка костного мозга (миелограмма)</v>
          </cell>
        </row>
        <row r="1529">
          <cell r="B1529" t="str">
            <v>Патолого-анатомическое исследование биопсийного (операционного) материала костного мозга</v>
          </cell>
        </row>
        <row r="1530">
          <cell r="B1530" t="str">
            <v>Патолого-анатомическое исследование биопсийного (операционного) материала костного мозга с применением иммуногистохимических методов</v>
          </cell>
        </row>
        <row r="1531">
          <cell r="B1531" t="str">
            <v>Патолого-анатомическое исследование биопсийного (операционного) материала тканей костного мозга с применением метода флуоресцентной гибридизации in situ (FISH)</v>
          </cell>
        </row>
        <row r="1532">
          <cell r="B1532" t="str">
            <v>Цитохимическое исследование микропрепарата костного мозга</v>
          </cell>
        </row>
        <row r="1533">
          <cell r="B1533" t="str">
            <v>Определение активности лактатдегидрогеназы лимфоцитов в пунктате костного мозга</v>
          </cell>
        </row>
        <row r="1534">
          <cell r="B1534" t="str">
            <v>Определение активности малатдегидрогеназы лимфоцитов в пунктате костного мозга</v>
          </cell>
        </row>
        <row r="1535">
          <cell r="B1535" t="str">
            <v>Определение активности глицерол-3-фосфатдегидрогеназы лимфоцитов в пунктате костного мозга</v>
          </cell>
        </row>
        <row r="1536">
          <cell r="B1536" t="str">
            <v>Определение активности глутаматдегидрогеназы лимфоцитов в пунктате костного мозга</v>
          </cell>
        </row>
        <row r="1537">
          <cell r="B1537" t="str">
            <v>Определение активности глюкозо-6-фосфатдегидрогеназы лимфоцитов в пунктате костного мозга</v>
          </cell>
        </row>
        <row r="1538">
          <cell r="B1538" t="str">
            <v>Определение активности кислой фосфатазы лимфоцитов в пунктате костного мозга</v>
          </cell>
        </row>
        <row r="1539">
          <cell r="B1539" t="str">
            <v>Определение активности сукцинатдегидрогеназы лимфоцитов в пунктате костного мозга</v>
          </cell>
        </row>
        <row r="1540">
          <cell r="B1540" t="str">
            <v>Определение активности НАДН-дегидрогеназы лимфоцитов в пунктате костного мозга</v>
          </cell>
        </row>
        <row r="1541">
          <cell r="B1541" t="str">
            <v>Цитохимическое исследование препарата крови</v>
          </cell>
        </row>
        <row r="1542">
          <cell r="B1542" t="str">
            <v>Определение активности лактатдегидрогеназы лимфоцитов в периферической крови</v>
          </cell>
        </row>
        <row r="1543">
          <cell r="B1543" t="str">
            <v>Определение активности малатдегидрогеназы лимфоцитов в периферической крови</v>
          </cell>
        </row>
        <row r="1544">
          <cell r="B1544" t="str">
            <v>Определение активности глицерол-3-фосфатдегидрогеназы лимфоцитов в периферической крови</v>
          </cell>
        </row>
        <row r="1545">
          <cell r="B1545" t="str">
            <v>Определение активности глутаматдегидрогеназы лимфоцитов в периферической крови</v>
          </cell>
        </row>
        <row r="1546">
          <cell r="B1546" t="str">
            <v>Определение активности глюкозо-6-фосфатдегидрогеназы лимфоцитов в периферической крови</v>
          </cell>
        </row>
        <row r="1547">
          <cell r="B1547" t="str">
            <v>Определение активности кислой фосфатазы лимфоцитов в периферической крови</v>
          </cell>
        </row>
        <row r="1548">
          <cell r="B1548" t="str">
            <v>Определение активности сукцинатдегидрогеназы лимфоцитов в периферической крови</v>
          </cell>
        </row>
        <row r="1549">
          <cell r="B1549" t="str">
            <v>Определение активности НАДН-дегидрогеназы лимфоцитов в периферической крови</v>
          </cell>
        </row>
        <row r="1550">
          <cell r="B1550" t="str">
            <v>Определение содержания гликогена в лейкоцитах</v>
          </cell>
        </row>
        <row r="1551">
          <cell r="B1551" t="str">
            <v>Определение активности щелочной фосфатаза нейтрофилов периферической крови</v>
          </cell>
        </row>
        <row r="1552">
          <cell r="B1552" t="str">
            <v>Определение активности системы пероксидаза-пероксид водорода нейтрофилов периферической крови</v>
          </cell>
        </row>
        <row r="1553">
          <cell r="B1553" t="str">
            <v>Иммуноцитохимическое исследование с моноклональными антителами материала на антигены дифференцировки лимфоидных клеток (CD)</v>
          </cell>
        </row>
        <row r="1554">
          <cell r="B1554" t="str">
            <v>Иммунофенотипирование клеток периферической крови с антигеном FLAER (флюоресцентно-меченый аэролизин)</v>
          </cell>
        </row>
        <row r="1555">
          <cell r="B1555" t="str">
            <v>Цитологическое исследование отпечатков трепанобиоптата костного мозга</v>
          </cell>
        </row>
        <row r="1556">
          <cell r="B1556" t="str">
            <v>Иммуноцитохимическое исследование отпечатков трепанобиоптата костного мозга</v>
          </cell>
        </row>
        <row r="1557">
          <cell r="B1557" t="str">
            <v>Иммунофенотипирование гемопоэтических клеток-предшественниц в костном мозге</v>
          </cell>
        </row>
        <row r="1558">
          <cell r="B1558" t="str">
            <v>Подсчет Т-клеток и НК-клеток в лейкоконцентрате</v>
          </cell>
        </row>
        <row r="1559">
          <cell r="B1559" t="str">
            <v>Цитологическое исследование препарата тканей лимфоузла</v>
          </cell>
        </row>
        <row r="1560">
          <cell r="B1560" t="str">
            <v>Патолого-анатомическое исследование биопсийного (операционного) материала лимфоузла</v>
          </cell>
        </row>
        <row r="1561">
          <cell r="B1561" t="str">
            <v>Патолого-анатомическое исследование биопсийного (операционного) материала лимфоузла с применением иммуногистохимических методов</v>
          </cell>
        </row>
        <row r="1562">
          <cell r="B1562" t="str">
            <v>Патолого-анатомическое исследование биопсийного (операционного) материала лимфоузла с применением метода флуоресцентной гибридизации in situ (FISH)</v>
          </cell>
        </row>
        <row r="1563">
          <cell r="B1563" t="str">
            <v>Патолого-анатомическое исследование биопсийного (операционного) материала лимфоузла</v>
          </cell>
        </row>
        <row r="1564">
          <cell r="B1564" t="str">
            <v>Патолого-анатомическое исследование биопсийного (операционного) материала лимфоузла с применением гистобактериоскопических методов</v>
          </cell>
        </row>
        <row r="1565">
          <cell r="B1565" t="str">
            <v>Патолого-анатомическое исследование биопсийного (операционного) материала лимфоузла с применением иммуногистохимических методов</v>
          </cell>
        </row>
        <row r="1566">
          <cell r="B1566" t="str">
            <v>Патолого-анатомическое исследование биопсийного (операционного) материала селезенки</v>
          </cell>
        </row>
        <row r="1567">
          <cell r="B1567" t="str">
            <v>Цитологическое исследование биоптатов лимфоузлов</v>
          </cell>
        </row>
        <row r="1568">
          <cell r="B1568" t="str">
            <v>Патолого-анатомическое исследование биопсийного (операционного) материала лимфоузла</v>
          </cell>
        </row>
        <row r="1569">
          <cell r="B1569" t="str">
            <v>Патолого-анатомическое исследование биопсийного (операционного) материала лимфоузла</v>
          </cell>
        </row>
        <row r="1570">
          <cell r="B1570" t="str">
            <v>Цитологическое исследование микропрепарата тканей полости рта</v>
          </cell>
        </row>
        <row r="1571">
          <cell r="B1571" t="str">
            <v>Патолого-анатомическое исследование биопсийного (операционного) материала тканей полости рта</v>
          </cell>
        </row>
        <row r="1572">
          <cell r="B1572" t="str">
            <v>Патолого-анатомическое исследование биопсийного (операционного) материала тканей полости рта с применением гистобактериоскопических методов</v>
          </cell>
        </row>
        <row r="1573">
          <cell r="B1573" t="str">
            <v>Патолого-анатомическое исследование биопсийного (операционного) материала тканей полости рта с применением иммуногистохимических методов</v>
          </cell>
        </row>
        <row r="1574">
          <cell r="B1574" t="str">
            <v>Цитологическое исследование микропрепарата тканей языка</v>
          </cell>
        </row>
        <row r="1575">
          <cell r="B1575" t="str">
            <v>Патолого-анатомическое исследование биопсийного (операционного) материала тканей языка</v>
          </cell>
        </row>
        <row r="1576">
          <cell r="B1576" t="str">
            <v>Патолого-анатомическое исследование биопсийного (операционного) материала тканей языка с применением гистобактериоскопических методов</v>
          </cell>
        </row>
        <row r="1577">
          <cell r="B1577" t="str">
            <v>Патолого-анатомическое исследование биопсийного (операционного) материала тканей языка с применением иммуногистохимических методов</v>
          </cell>
        </row>
        <row r="1578">
          <cell r="B1578" t="str">
            <v>Патолого-анатомическое исследование биопсийного (операционного) материала тканей губы</v>
          </cell>
        </row>
        <row r="1579">
          <cell r="B1579" t="str">
            <v>Патолого-анатомическое исследование биопсийного (операционного) материала тканей губы с применением гистобактериоскопических методов</v>
          </cell>
        </row>
        <row r="1580">
          <cell r="B1580" t="str">
            <v>Патолого-анатомическое исследование биопсийного (операционного) материала тканей губы с применением иммуногистохимических методов</v>
          </cell>
        </row>
        <row r="1581">
          <cell r="B1581" t="str">
            <v>Цитологическое исследование микропрепарата тканей губы</v>
          </cell>
        </row>
        <row r="1582">
          <cell r="B1582" t="str">
            <v>Патолого-анатомическое исследование биопсийного (операционного) материала тканей преддверия полости рта</v>
          </cell>
        </row>
        <row r="1583">
          <cell r="B1583" t="str">
            <v>Патолого-анатомическое исследование биопсийного (операционного) материала тканей преддверия полости рта с применением гистобактериоскопических методов</v>
          </cell>
        </row>
        <row r="1584">
          <cell r="B1584" t="str">
            <v>Патолого-анатомическое исследование биопсийного (операционного) материала тканей преддверия полости рта с применением иммуногистохимических методов</v>
          </cell>
        </row>
        <row r="1585">
          <cell r="B1585" t="str">
            <v>Цитологическое исследование микропрепарата тканей слюнной железы</v>
          </cell>
        </row>
        <row r="1586">
          <cell r="B1586" t="str">
            <v>Патолого-анатомическое исследование биопсийного (операционного) материала тканей слюнной железы</v>
          </cell>
        </row>
        <row r="1587">
          <cell r="B1587" t="str">
            <v>Патолого-анатомическое исследование биопсийного (операционного) материала тканей слюнной железы с применением гистобактериоскопических методов</v>
          </cell>
        </row>
        <row r="1588">
          <cell r="B1588" t="str">
            <v>Патолого-анатомическое исследование биопсийного (операционного) материала тканей слюнной железы с применением иммуногистохимических методов</v>
          </cell>
        </row>
        <row r="1589">
          <cell r="B1589" t="str">
            <v>Цитологическое исследование отделяемого полости рта</v>
          </cell>
        </row>
        <row r="1590">
          <cell r="B1590" t="str">
            <v>Цитологическое исследование содержимого кисты (абсцесса) полости рта или содержимого зубодесневого кармана</v>
          </cell>
        </row>
        <row r="1591">
          <cell r="B1591" t="str">
            <v>Патолого-анатомическое исследование биопсийного (операционного) материала тканей верхних дыхательных путей</v>
          </cell>
        </row>
        <row r="1592">
          <cell r="B1592" t="str">
            <v>Патолого-анатомическое исследование биопсийного (операционного) материала тканей верхних дыхательных путей с применением гистобактериоскопических методов</v>
          </cell>
        </row>
        <row r="1593">
          <cell r="B1593" t="str">
            <v>Патолого-анатомическое исследование биопсийного (операционного) материала тканей верхних дыхательных путей с применением иммуногистохимических методов</v>
          </cell>
        </row>
        <row r="1594">
          <cell r="B1594" t="str">
            <v>Патолого-анатомическое исследование биопсийного (операционного) материала тканей верхних дыхательных путей с применением гистохимических методов</v>
          </cell>
        </row>
        <row r="1595">
          <cell r="B1595" t="str">
            <v>Цитологическое исследование отделяемого верхних дыхательных путей и отпечатков</v>
          </cell>
        </row>
        <row r="1596">
          <cell r="B1596" t="str">
            <v>Цитологическое исследование мазков с поверхности слизистой оболочки верхних дыхательных путей</v>
          </cell>
        </row>
        <row r="1597">
          <cell r="B1597" t="str">
            <v>Цитологическое исследование микропрепарата тканей верхних дыхательных путей</v>
          </cell>
        </row>
        <row r="1598">
          <cell r="B1598" t="str">
            <v>Патолого-анатомическое исследование биопсийного (операционного) материала тканей верхних дыхательных путей с применением электронно-микроскопических методов</v>
          </cell>
        </row>
        <row r="1599">
          <cell r="B1599" t="str">
            <v>Цитологическое исследование смывов с верхних дыхательных путей</v>
          </cell>
        </row>
        <row r="1600">
          <cell r="B1600" t="str">
            <v>Патолого-анатомическое исследование биопсийного (операционного) материала тканей трахеи и бронхов</v>
          </cell>
        </row>
        <row r="1601">
          <cell r="B1601" t="str">
            <v>Патолого-анатомическое исследование биопсийного (операционного) материала тканей трахеи и бронхов с применением гистобактериоскопических методов</v>
          </cell>
        </row>
        <row r="1602">
          <cell r="B1602" t="str">
            <v>Патолого-анатомическое исследование биопсийного (операционного) материала тканей трахеи и бронхов с применением иммуногистохимических методов</v>
          </cell>
        </row>
        <row r="1603">
          <cell r="B1603" t="str">
            <v>Патолого-анатомическое исследование биопсийного (операционного) материала тканей трахеи и бронхов с применением гистохимических методов</v>
          </cell>
        </row>
        <row r="1604">
          <cell r="B1604" t="str">
            <v>Патолого-анатомическое исследование биопсийного (операционного) материала тканей легкого</v>
          </cell>
        </row>
        <row r="1605">
          <cell r="B1605" t="str">
            <v>Патолого-анатомическое исследование биопсийного (операционного) материала тканей легкого с применением гистобактериоскопических методов</v>
          </cell>
        </row>
        <row r="1606">
          <cell r="B1606" t="str">
            <v>Патолого-анатомическое исследование биопсийного (операционного) материала тканей легкого с применением иммуногистохимических методов</v>
          </cell>
        </row>
        <row r="1607">
          <cell r="B1607" t="str">
            <v>Патолого-анатомическое исследование биопсийного (операционного) материала тканей легкого с применением гистохимических методов</v>
          </cell>
        </row>
        <row r="1608">
          <cell r="B1608" t="str">
            <v>Цитологическое исследование микропрепарата тканей нижних дыхательных путей</v>
          </cell>
        </row>
        <row r="1609">
          <cell r="B1609" t="str">
            <v>Патолого-анатомическое исследование биопсийного (операционного) материала тканей нижних дыхательных путей с применением электронно-микроскопических методов</v>
          </cell>
        </row>
        <row r="1610">
          <cell r="B1610" t="str">
            <v>Патолого-анатомическое исследование биопсийного (операционного) материала тканей плевры</v>
          </cell>
        </row>
        <row r="1611">
          <cell r="B1611" t="str">
            <v>Патолого-анатомическое исследование биопсийного (операционного) материала тканей плевры с применением гистобактериоскопических методов</v>
          </cell>
        </row>
        <row r="1612">
          <cell r="B1612" t="str">
            <v>Патолого-анатомическое исследование биопсийного (операционного) материала тканей плевры с применением иммуногистохимических методов</v>
          </cell>
        </row>
        <row r="1613">
          <cell r="B1613" t="str">
            <v>Цитологическое исследование микропрепарата тканей плевры</v>
          </cell>
        </row>
        <row r="1614">
          <cell r="B1614" t="str">
            <v>Цитологическое исследование микропрепарата тканей легкого</v>
          </cell>
        </row>
        <row r="1615">
          <cell r="B1615" t="str">
            <v>Цитологическое исследование микропрепарата тканей трахеи и бронхов</v>
          </cell>
        </row>
        <row r="1616">
          <cell r="B1616" t="str">
            <v>Исследование подвижности ресничек в биоптате эпителия дыхательных путей</v>
          </cell>
        </row>
        <row r="1617">
          <cell r="B1617" t="str">
            <v>Цитологическое исследование плевральной жидкости</v>
          </cell>
        </row>
        <row r="1618">
          <cell r="B1618" t="str">
            <v>Цитологическое исследование мокроты</v>
          </cell>
        </row>
        <row r="1619">
          <cell r="B1619" t="str">
            <v>Цитологическое исследование лаважной жидкости</v>
          </cell>
        </row>
        <row r="1620">
          <cell r="B1620" t="str">
            <v>Патолого-анатомическое исследование биопсийного (операционного) материала тканей миокарда</v>
          </cell>
        </row>
        <row r="1621">
          <cell r="B1621" t="str">
            <v>Патолого-анатомическое исследование биоптата на криптококк</v>
          </cell>
        </row>
        <row r="1622">
          <cell r="B1622" t="str">
            <v>Патолого-анатомическое исследование биопсийного (операционного) материала эндокарда</v>
          </cell>
        </row>
        <row r="1623">
          <cell r="B1623" t="str">
            <v>Патолого-анатомическое исследование биопсийного (операционного) материала перикарда</v>
          </cell>
        </row>
        <row r="1624">
          <cell r="B1624" t="str">
            <v>Патолого-анатомическое исследование биопсийного (операционного) материала миокарда с применением электронно-микроскопических методов</v>
          </cell>
        </row>
        <row r="1625">
          <cell r="B1625" t="str">
            <v>Патолого-анатомическое исследование биопсийного (операционного) материала перикарда с применением электронно-микроскопических методов</v>
          </cell>
        </row>
        <row r="1626">
          <cell r="B1626" t="str">
            <v>Патолого-анатомическое исследование биопсийного (операционного) материала перикарда с применением электронно-микроскопических методов</v>
          </cell>
        </row>
        <row r="1627">
          <cell r="B1627" t="str">
            <v>Патолого-анатомическое исследование биопсийного (операционного) материала миокарда с применением электронно-микроскопических методов</v>
          </cell>
        </row>
        <row r="1628">
          <cell r="B1628" t="str">
            <v>Патолого-анатомическое исследование биопсийного (операционного) материала опухоли средостения</v>
          </cell>
        </row>
        <row r="1629">
          <cell r="B1629" t="str">
            <v>Цитологическое исследование микропрепарата опухоли средостения</v>
          </cell>
        </row>
        <row r="1630">
          <cell r="B1630" t="str">
            <v>Патолого-анатомическое исследование биопсийного (операционного) материала тканей опухоли средостения</v>
          </cell>
        </row>
        <row r="1631">
          <cell r="B1631" t="str">
            <v>Патолого-анатомическое исследование биопсийного (операционного) материала сосудистой стенки</v>
          </cell>
        </row>
        <row r="1632">
          <cell r="B1632" t="str">
            <v>Патолого-анатомическое исследование биопсийного (операционного) материала печени</v>
          </cell>
        </row>
        <row r="1633">
          <cell r="B1633" t="str">
            <v>Патолого-анатомическое исследование биопсийного (операционного) материала печени с применением гистобактериоскопических методов</v>
          </cell>
        </row>
        <row r="1634">
          <cell r="B1634" t="str">
            <v>Патолого-анатомическое исследование биопсийного (операционного) материала печени с применением иммуногистохимических методов</v>
          </cell>
        </row>
        <row r="1635">
          <cell r="B1635" t="str">
            <v>Патолого-анатомическое исследование биопсийного (операционного) материала печени с применением гистохимических методов</v>
          </cell>
        </row>
        <row r="1636">
          <cell r="B1636" t="str">
            <v>Цитологическое исследование микропрепарата тканей печени</v>
          </cell>
        </row>
        <row r="1637">
          <cell r="B1637" t="str">
            <v>Цитологическое исследование микропрепарата тканей желчного пузыря</v>
          </cell>
        </row>
        <row r="1638">
          <cell r="B1638" t="str">
            <v>Патолого-анатомическое исследование биопсийного (операционного) материала пункционной биопсии печени</v>
          </cell>
        </row>
        <row r="1639">
          <cell r="B1639" t="str">
            <v>Патолого-анатомическое исследование биоптата печени с применением иммуногистохимических методов</v>
          </cell>
        </row>
        <row r="1640">
          <cell r="B1640" t="str">
            <v>Патолого-анатомическое исследование биопсийного (операционного) материала желчного пузыря</v>
          </cell>
        </row>
        <row r="1641">
          <cell r="B1641" t="str">
            <v>Цитологическое исследование панкреатического сока</v>
          </cell>
        </row>
        <row r="1642">
          <cell r="B1642" t="str">
            <v>Патолого-анатомическое исследование биопсийного (операционного) материала поджелудочной железы</v>
          </cell>
        </row>
        <row r="1643">
          <cell r="B1643" t="str">
            <v>Цитологическое исследование микропрепарата тканей поджелудочной железы</v>
          </cell>
        </row>
        <row r="1644">
          <cell r="B1644" t="str">
            <v>Патолого-анатомическое исследование биопсийного (операционного) материала пищевода</v>
          </cell>
        </row>
        <row r="1645">
          <cell r="B1645" t="str">
            <v>Патолого-анатомическое исследование биопсийного (операционного) материала пищевода с применением гистохимических методов</v>
          </cell>
        </row>
        <row r="1646">
          <cell r="B1646" t="str">
            <v>Патолого-анатомическое исследование биопсийного (операционного) материала пищевода с применением иммуногистохимических методов</v>
          </cell>
        </row>
        <row r="1647">
          <cell r="B1647" t="str">
            <v>Патолого-анатомическое исследование биопсийного (операционного) материала желудка</v>
          </cell>
        </row>
        <row r="1648">
          <cell r="B1648" t="str">
            <v>Патолого-анатомическое исследование биопсийного (операционного) материала желудка с применением гистохимических методов</v>
          </cell>
        </row>
        <row r="1649">
          <cell r="B1649" t="str">
            <v>Патолого-анатомическое исследование биопсийного (операционного) материала желудка с применением иммуногистохимических методов</v>
          </cell>
        </row>
        <row r="1650">
          <cell r="B1650" t="str">
            <v>Патолого-анатомическое исследование биопсийного (операционного) материала двенадцатиперстной кишки</v>
          </cell>
        </row>
        <row r="1651">
          <cell r="B1651" t="str">
            <v>Патолого-анатомическое исследование биопсийного (операционного) материала двенадцатиперстной кишки с применением гистохимических методов</v>
          </cell>
        </row>
        <row r="1652">
          <cell r="B1652" t="str">
            <v>Патолого-анатомическое исследование биопсийного (операционного) материала двенадцатиперстной кишки с применением иммуногистохимических методов</v>
          </cell>
        </row>
        <row r="1653">
          <cell r="B1653" t="str">
            <v>Цитологическое исследование микропрепарата тканей слюнных желез</v>
          </cell>
        </row>
        <row r="1654">
          <cell r="B1654" t="str">
            <v>Цитологическое исследование микропрепарата тканей пищевода</v>
          </cell>
        </row>
        <row r="1655">
          <cell r="B1655" t="str">
            <v>Цитологическое исследование микропрепарата тканей желудка</v>
          </cell>
        </row>
        <row r="1656">
          <cell r="B1656" t="str">
            <v>Цитологическое исследование микропрепарата тканей двенадцатиперстной кишки</v>
          </cell>
        </row>
        <row r="1657">
          <cell r="B1657" t="str">
            <v>Патолого-анатомическое исследование биопсийного (операционного) материала тонкой кишки</v>
          </cell>
        </row>
        <row r="1658">
          <cell r="B1658" t="str">
            <v>Патолого-анатомическое исследование биопсийного (операционного) материала тонкой кишки с применением гистобактериоскопических методов</v>
          </cell>
        </row>
        <row r="1659">
          <cell r="B1659" t="str">
            <v>Патолого-анатомическое исследование биопсийного (операционного) материала тонкой кишки с применением иммуногистохимических методов</v>
          </cell>
        </row>
        <row r="1660">
          <cell r="B1660" t="str">
            <v>Патолого-анатомическое исследование биопсийного (операционного) материала тонкой кишки с применением гистохимических методов</v>
          </cell>
        </row>
        <row r="1661">
          <cell r="B1661" t="str">
            <v>Цитологическое исследование микропрепарата тканей тонкой кишки</v>
          </cell>
        </row>
        <row r="1662">
          <cell r="B1662" t="str">
            <v>Патолого-анатомическое исследование биопсийного (операционного) материала толстой кишки</v>
          </cell>
        </row>
        <row r="1663">
          <cell r="B1663" t="str">
            <v>Патолого-анатомическое исследование биопсийного (операционного) материала толстой кишки с применением гистобактериоскопических методов</v>
          </cell>
        </row>
        <row r="1664">
          <cell r="B1664" t="str">
            <v>Патолого-анатомическое исследование биопсийного (операционного) материала толстой кишки с применением иммуногистохимических методов</v>
          </cell>
        </row>
        <row r="1665">
          <cell r="B1665" t="str">
            <v>Патолого-анатомическое исследование биопсийного (операционного) материала толстой кишки с применением гистохимических методов</v>
          </cell>
        </row>
        <row r="1666">
          <cell r="B1666" t="str">
            <v>Цитологическое исследование микропрепарата тканей толстой кишки</v>
          </cell>
        </row>
        <row r="1667">
          <cell r="B1667" t="str">
            <v>Патолого-анатомическое исследование биопсийного (операционного) материала толстой кишки</v>
          </cell>
        </row>
        <row r="1668">
          <cell r="B1668" t="str">
            <v>Патолого-анатомическое исследование биопсийного (операционного) материала толстой кишки на ацетилхолинэстеразу с применением гистохимических методов</v>
          </cell>
        </row>
        <row r="1669">
          <cell r="B1669" t="str">
            <v>Патолого-анатомическое исследование биопсийного (операционного) материала прямой кишки</v>
          </cell>
        </row>
        <row r="1670">
          <cell r="B1670" t="str">
            <v>Патолого-анатомическое исследование биопсийного (операционного) материала прямой кишки с применением гистохимических методов</v>
          </cell>
        </row>
        <row r="1671">
          <cell r="B1671" t="str">
            <v>Патолого-анатомическое исследование биопсийного (операционного) материала прямой кишки с применением иммуногистохимических методов</v>
          </cell>
        </row>
        <row r="1672">
          <cell r="B1672" t="str">
            <v>Патолого-анатомическое исследование биопсийного (операционного) материала ободочной кишки</v>
          </cell>
        </row>
        <row r="1673">
          <cell r="B1673" t="str">
            <v>Патолого-анатомическое исследование биопсийного (операционного) материала ободочной кишки с применением гистохимических методов</v>
          </cell>
        </row>
        <row r="1674">
          <cell r="B1674" t="str">
            <v>Патолого-анатомическое исследование биопсийного (операционного) материала ободочной кишки с применением иммуногистохимических методов</v>
          </cell>
        </row>
        <row r="1675">
          <cell r="B1675" t="str">
            <v>Цитологическое исследование микропрепарата тканей сигмовидной кишки</v>
          </cell>
        </row>
        <row r="1676">
          <cell r="B1676" t="str">
            <v>Цитологическое исследование микропрепарата тканей прямой кишки</v>
          </cell>
        </row>
        <row r="1677">
          <cell r="B1677" t="str">
            <v>Патолого-анатомическое исследование биопсийного (операционного) материала влагалища</v>
          </cell>
        </row>
        <row r="1678">
          <cell r="B1678" t="str">
            <v>Патолого-анатомическое исследование биопсийного (операционного) материала влагалища с применением гистохимических методов</v>
          </cell>
        </row>
        <row r="1679">
          <cell r="B1679" t="str">
            <v>Патолого-анатомическое исследование биопсийного (операционного) материала влагалища с применением иммуногистохимических методов</v>
          </cell>
        </row>
        <row r="1680">
          <cell r="B1680" t="str">
            <v>Патолого-анатомическое исследование биопсийного (операционного) материала матки, придатков, стенки кишки</v>
          </cell>
        </row>
        <row r="1681">
          <cell r="B1681" t="str">
            <v>Патолого-анатомическое исследование соскоба полости матки, цервикального канала</v>
          </cell>
        </row>
        <row r="1682">
          <cell r="B1682" t="str">
            <v>Патолого-анатомическое исследование биопсийного (операционного) материала матки, придатков, стенки кишки с применением гистохимических методов</v>
          </cell>
        </row>
        <row r="1683">
          <cell r="B1683" t="str">
            <v>Патолого-анатомическое исследование биопсийного (операционного) материала матки</v>
          </cell>
        </row>
        <row r="1684">
          <cell r="B1684" t="str">
            <v>Патолого-анатомическое исследование биопсийного (операционного) материала матки с применением гистохимических методов</v>
          </cell>
        </row>
        <row r="1685">
          <cell r="B1685" t="str">
            <v>Патолого-анатомическое исследование биопсийного (операционного) материала матки с применением иммуногистохимических методов</v>
          </cell>
        </row>
        <row r="1686">
          <cell r="B1686" t="str">
            <v>Цитологическое исследование аспирата из полости матки</v>
          </cell>
        </row>
        <row r="1687">
          <cell r="B1687" t="str">
            <v>Патолого-анатомическое исследование биопсийного (операционного) материала яичника</v>
          </cell>
        </row>
        <row r="1688">
          <cell r="B1688" t="str">
            <v>Патолого-анатомическое исследование биопсийного (операционного) материала яичника с применением гистохимических методов</v>
          </cell>
        </row>
        <row r="1689">
          <cell r="B1689" t="str">
            <v>Патолого-анатомическое исследование биопсийного (операционного) материала яичника с применением иммуногистохимических методов</v>
          </cell>
        </row>
        <row r="1690">
          <cell r="B1690" t="str">
            <v>Патолого-анатомическое исследование биопсийного (операционного) материала маточной трубы</v>
          </cell>
        </row>
        <row r="1691">
          <cell r="B1691" t="str">
            <v>Патолого-анатомическое исследование биопсийного (операционного) материала маточной трубы с применением гистохимических методов</v>
          </cell>
        </row>
        <row r="1692">
          <cell r="B1692" t="str">
            <v>Патолого-анатомическое исследование биопсийного (операционного) материала маточной трубы с применением иммуногистохимических методов</v>
          </cell>
        </row>
        <row r="1693">
          <cell r="B1693" t="str">
            <v>Патолого-анатомическое исследование биопсийного (операционного) материала тканей удаленной матки с придатками и связок</v>
          </cell>
        </row>
        <row r="1694">
          <cell r="B1694" t="str">
            <v>Патолого-анатомическое исследование биопсийного (операционного) материала тканей удаленной матки с придатками и новообразований связок с применением гистохимических методов</v>
          </cell>
        </row>
        <row r="1695">
          <cell r="B1695" t="str">
            <v>Патолого-анатомическое исследование биопсийного (операционного) материала удаленного новообразования женских половых органов</v>
          </cell>
        </row>
        <row r="1696">
          <cell r="B1696" t="str">
            <v>Патолого-анатомическое исследование биопсийного (операционного) материала удаленного новообразования женских половых органов с применением гистохимических методов</v>
          </cell>
        </row>
        <row r="1697">
          <cell r="B1697" t="str">
            <v>Патолого-анатомическое исследование биопсийного (операционного) материала молочной железы</v>
          </cell>
        </row>
        <row r="1698">
          <cell r="B1698" t="str">
            <v>Патолого-анатомическое исследование биопсийного (операционного) материала молочной железы с применением гистохимических методов</v>
          </cell>
        </row>
        <row r="1699">
          <cell r="B1699" t="str">
            <v>Патолого-анатомическое исследование биопсийного (операционного) материала молочной железы с применением иммуногистохимических методов</v>
          </cell>
        </row>
        <row r="1700">
          <cell r="B1700" t="str">
            <v>Исследование материала из матки на наличие возбудителей инфекций</v>
          </cell>
        </row>
        <row r="1701">
          <cell r="B1701" t="str">
            <v>Патолого-анатомическое исследование биопсийного (операционного) материала шейки матки</v>
          </cell>
        </row>
        <row r="1702">
          <cell r="B1702" t="str">
            <v>Цитологическое исследование микропрепарата тканей влагалища</v>
          </cell>
        </row>
        <row r="1703">
          <cell r="B1703" t="str">
            <v>Цитологическое исследование микропрепарата тканей матки</v>
          </cell>
        </row>
        <row r="1704">
          <cell r="B1704" t="str">
            <v>Цитологическое исследование микропрепарата тканей яичников</v>
          </cell>
        </row>
        <row r="1705">
          <cell r="B1705" t="str">
            <v>Цитологическое исследование микропрепарата тканей молочной железы</v>
          </cell>
        </row>
        <row r="1706">
          <cell r="B1706" t="str">
            <v>Патолого-анатомическое исследование биопсийного (операционного) материала вульвы</v>
          </cell>
        </row>
        <row r="1707">
          <cell r="B1707" t="str">
            <v>Цитологическое исследование микропрепарата шейки матки</v>
          </cell>
        </row>
        <row r="1708">
          <cell r="B1708" t="str">
            <v>Цитологическое исследование микропрепарата цервикального канала</v>
          </cell>
        </row>
        <row r="1709">
          <cell r="B1709" t="str">
            <v>Цитологическое исследование аспирата кисты</v>
          </cell>
        </row>
        <row r="1710">
          <cell r="B1710" t="str">
            <v>Цитологическое исследование отделяемого из соска молочной железы</v>
          </cell>
        </row>
        <row r="1711">
          <cell r="B1711" t="str">
            <v>Патолого-анатомическое исследование биопсийного (операционного) материала предстательной железы</v>
          </cell>
        </row>
        <row r="1712">
          <cell r="B1712" t="str">
            <v>Патолого-анатомическое исследование биопсийного (операционного) материала предстательной железы с применением гистобактериоскопических методов</v>
          </cell>
        </row>
        <row r="1713">
          <cell r="B1713" t="str">
            <v>Патолого-анатомическое исследование биопсийного (операционного) материала предстательной железы с применением иммуногистохимических методов</v>
          </cell>
        </row>
        <row r="1714">
          <cell r="B1714" t="str">
            <v>Патолого-анатомическое исследование биопсийного (операционного) материала предстательной железы с применением гистохимических методов</v>
          </cell>
        </row>
        <row r="1715">
          <cell r="B1715" t="str">
            <v>Патолого-анатомическое исследование биопсийного (операционного) материала яичка, семенного канатика и придатков</v>
          </cell>
        </row>
        <row r="1716">
          <cell r="B1716" t="str">
            <v>Патолого-анатомическое исследование биопсийного (операционного) материала яичка, семенного канатика и придатков с применением гистобактериоскопических методов</v>
          </cell>
        </row>
        <row r="1717">
          <cell r="B1717" t="str">
            <v>Патолого-анатомическое исследование биопсийного (операционного) материала яичка, семенного канатика и придатков с применением иммуногистохимических методов</v>
          </cell>
        </row>
        <row r="1718">
          <cell r="B1718" t="str">
            <v>Патолого-анатомическое исследование биопсийного (операционного) материала яичка, семенного канатика и придатков с применением гистохимических методов</v>
          </cell>
        </row>
        <row r="1719">
          <cell r="B1719" t="str">
            <v>Патолого-анатомическое исследование биопсийного (операционного) материала крайней плоти</v>
          </cell>
        </row>
        <row r="1720">
          <cell r="B1720" t="str">
            <v>Патолого-анатомическое исследование биопсийного (операционного) материала крайней плоти с применением гистохимических методов</v>
          </cell>
        </row>
        <row r="1721">
          <cell r="B1721" t="str">
            <v>Патолого-анатомическое исследование биопсийного (операционного) материала крайней плоти с применением иммуногистохимических методов</v>
          </cell>
        </row>
        <row r="1722">
          <cell r="B1722" t="str">
            <v>Патолого-анатомическое исследование биопсийного (операционного) материала удаленного новообразования мужских половых органов</v>
          </cell>
        </row>
        <row r="1723">
          <cell r="B1723" t="str">
            <v>Патолого-анатомическое исследование биопсийного (операционного) материала удаленного новообразования мужских половых органов с применением гистохимических методов</v>
          </cell>
        </row>
        <row r="1724">
          <cell r="B1724" t="str">
            <v>Цитологическое исследование микропрепарата тканей предстательной железы</v>
          </cell>
        </row>
        <row r="1725">
          <cell r="B1725" t="str">
            <v>Цитологическое исследование микропрепарата тканей яичка</v>
          </cell>
        </row>
        <row r="1726">
          <cell r="B1726" t="str">
            <v>Электронная микроскопия эякулята</v>
          </cell>
        </row>
        <row r="1727">
          <cell r="B1727" t="str">
            <v>Патолого-анатомическое исследование биопсийного (операционного) материала тканей удаленного новообразования желез внутренней секреции</v>
          </cell>
        </row>
        <row r="1728">
          <cell r="B1728" t="str">
            <v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гистохимических методов</v>
          </cell>
        </row>
        <row r="1729">
          <cell r="B1729" t="str">
            <v>Патолого-анатомическое исследование биопсийного (операционного) материала тканей удаленного новообразования желез внутренней секреции с применением иммуногистохимических методов</v>
          </cell>
        </row>
        <row r="1730">
          <cell r="B1730" t="str">
            <v>Патолого-анатомическое исследование биопсийного (операционного) материала тканей щитовидной железы</v>
          </cell>
        </row>
        <row r="1731">
          <cell r="B1731" t="str">
            <v>Патолого-анатомическое исследование биопсийного (операционного) материала тканей щитовидной железы с применением иммуногистохимических методов</v>
          </cell>
        </row>
        <row r="1732">
          <cell r="B1732" t="str">
            <v>Патолого-анатомическое исследование биопсийного (операционного) материала щитовидной железы с применением гистобактериоскопических методов</v>
          </cell>
        </row>
        <row r="1733">
          <cell r="B1733" t="str">
            <v>Цитологическое исследование микропрепарата тканей щитовидной железы</v>
          </cell>
        </row>
        <row r="1734">
          <cell r="B1734" t="str">
            <v>Цитологическое исследование микропрепарата тканей паращитовидной железы</v>
          </cell>
        </row>
        <row r="1735">
          <cell r="B1735" t="str">
            <v>Патолого-анатомическое исследование биопсийного (операционного) материала паращитовидной железы</v>
          </cell>
        </row>
        <row r="1736">
          <cell r="B1736" t="str">
            <v>Патолого-анатомическое исследование биопсийного (операционного) материала паращитовидной железы с применением гистобактериоскопических методов</v>
          </cell>
        </row>
        <row r="1737">
          <cell r="B1737" t="str">
            <v>Патолого-анатомическое исследование биопсийного (операционного) материала паращитовидной железы с применением иммуногистохимических методов</v>
          </cell>
        </row>
        <row r="1738">
          <cell r="B1738" t="str">
            <v>Патолого-анатомическое исследование биопсийного (операционного) материала надпочечника</v>
          </cell>
        </row>
        <row r="1739">
          <cell r="B1739" t="str">
            <v>Патолого-анатомическое исследование биопсийного (операционного) материала надпочечника с применением гистобактериоскопических методов</v>
          </cell>
        </row>
        <row r="1740">
          <cell r="B1740" t="str">
            <v>Патолого-анатомическое исследование биопсийного (операционного) материала надпочечника с применением иммуногистохимических методов</v>
          </cell>
        </row>
        <row r="1741">
          <cell r="B1741" t="str">
            <v>Патолого-анатомическое исследование биопсийного (операционного) материала паращитовидной железы</v>
          </cell>
        </row>
        <row r="1742">
          <cell r="B1742" t="str">
            <v>Патолого-анатомическое исследование биопсийного (операционного) материала паращитовидной железы с применением гистобактериоскопических методов</v>
          </cell>
        </row>
        <row r="1743">
          <cell r="B1743" t="str">
            <v>Патолого-анатомическое исследование биопсийного (операционного) материала тканей центральной нервной системы и головного мозга</v>
          </cell>
        </row>
        <row r="1744">
          <cell r="B1744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иммуногистохимических методов</v>
          </cell>
        </row>
        <row r="1745">
          <cell r="B1745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гистобактериоскопических методов</v>
          </cell>
        </row>
        <row r="1746">
          <cell r="B1746" t="str">
            <v>Патолого-анатомическое исследование биопсийного (операционного) материала тканей центральной нервной системы и головного мозга с применением гистохимических методов</v>
          </cell>
        </row>
        <row r="1747">
          <cell r="B1747" t="str">
            <v>Цитологическое исследование клеток спинномозговой жидкости</v>
          </cell>
        </row>
        <row r="1748">
          <cell r="B1748" t="str">
            <v>Патолого-анатомическое исследование биопсийного (операционного) материала тканей периферической нервной системы</v>
          </cell>
        </row>
        <row r="1749">
          <cell r="B1749" t="str">
            <v>Патолого-анатомическое исследование биопсийного (операционного) материала тканей периферической нервной системы с применением гистохимических методов</v>
          </cell>
        </row>
        <row r="1750">
          <cell r="B1750" t="str">
            <v>Патолого-анатомическое исследование биопсийного (операционного) материала тканей периферической нервной системы с применением иммуногистохимических методов</v>
          </cell>
        </row>
        <row r="1751">
          <cell r="B1751" t="str">
            <v>Электронная микроскопия микропрепарата тканей периферической нервной системы и головного мозга</v>
          </cell>
        </row>
        <row r="1752">
          <cell r="B1752" t="str">
            <v>Цитологическое исследование микропрепарата тканей уха</v>
          </cell>
        </row>
        <row r="1753">
          <cell r="B1753" t="str">
            <v>Цитологическое исследование соскоба с конъюнктивы</v>
          </cell>
        </row>
        <row r="1754">
          <cell r="B1754" t="str">
            <v>Цитологическое исследование отпечатков с конъюнктивы</v>
          </cell>
        </row>
        <row r="1755">
          <cell r="B1755" t="str">
            <v>Цитофлюориметрическое исследование соскоба с конъюнктивы</v>
          </cell>
        </row>
        <row r="1756">
          <cell r="B1756" t="str">
            <v>Патолого-анатомическое исследование биопсийного (операционного) материала глазного яблока, его придаточного аппарата, глазницы, экссудата при операции</v>
          </cell>
        </row>
        <row r="1757">
          <cell r="B1757" t="str">
            <v>Патолого-анатомическое исследование биопсийного (операционного) материала глазного яблока, его придаточного аппарата, глазницы, удаленных при операции, с применением гистохимических методов</v>
          </cell>
        </row>
        <row r="1758">
          <cell r="B1758" t="str">
            <v>Патолого-анатомическое исследование биопсийного (операционного) материала глазного яблока, его придаточного аппарата, глазницы с применением гистобактериоскопических методов</v>
          </cell>
        </row>
        <row r="1759">
          <cell r="B1759" t="str">
            <v>Патолого-анатомическое исследование биопсийного (операционного) материала глазного яблока, его придаточного аппарата, глазницы с применением иммуногистохимических методов</v>
          </cell>
        </row>
        <row r="1760">
          <cell r="B1760" t="str">
            <v>Цитологическое исследование соскоба век</v>
          </cell>
        </row>
        <row r="1761">
          <cell r="B1761" t="str">
            <v>Цитологическое исследование отпечатков с век</v>
          </cell>
        </row>
        <row r="1762">
          <cell r="B1762" t="str">
            <v>Цитологическое исследование микропрепарата тонкоигольной аспирационной биопсии</v>
          </cell>
        </row>
        <row r="1763">
          <cell r="B1763" t="str">
            <v>Микроскопия микропрепарата тканей почки</v>
          </cell>
        </row>
        <row r="1764">
          <cell r="B1764" t="str">
            <v>Электронная микроскопия микропрепарата тканей почки</v>
          </cell>
        </row>
        <row r="1765">
          <cell r="B1765" t="str">
            <v>Патолого-анатомическое исследование биопсийного (операционного) материала мочевого пузыря</v>
          </cell>
        </row>
        <row r="1766">
          <cell r="B1766" t="str">
            <v>Патолого-анатомическое исследование биопсийного (операционного) материала мочевого пузыря с применением гистохимических методов</v>
          </cell>
        </row>
        <row r="1767">
          <cell r="B1767" t="str">
            <v>Патолого-анатомическое исследование биопсийного (операционного) материала почек</v>
          </cell>
        </row>
        <row r="1768">
          <cell r="B1768" t="str">
            <v>Патолого-анатомическое исследование биопсийного (операционного) материала почки с применением гистобактериоскопических методов</v>
          </cell>
        </row>
        <row r="1769">
          <cell r="B1769" t="str">
            <v>Патолого-анатомическое исследование биопсийного (операционного) материала почки с применением иммуногистохимических методов</v>
          </cell>
        </row>
        <row r="1770">
          <cell r="B1770" t="str">
            <v>Патолого-анатомическое исследование биопсийного (операционного) материала почки с применением гистохимических методов</v>
          </cell>
        </row>
        <row r="1771">
          <cell r="B1771" t="str">
            <v>Цитологическое исследование микропрепарата тканей почек</v>
          </cell>
        </row>
        <row r="1772">
          <cell r="B1772" t="str">
            <v>Цитологическое исследование микропрепарата тканей мочевого пузыря</v>
          </cell>
        </row>
        <row r="1773">
          <cell r="B1773" t="str">
            <v>Цитологическое исследование микропрепарата тканей почечной лоханки и мочеточника</v>
          </cell>
        </row>
        <row r="1774">
          <cell r="B1774" t="str">
            <v>Патолого-анатомическое исследование биопсийного (операционного) материала почечной лоханки и мочеточника</v>
          </cell>
        </row>
        <row r="1775">
          <cell r="B1775" t="str">
            <v>Патолого-анатомическое исследование биопсийного (операционного) материала тканей мочевыделительной системы с применением гистохимических методов</v>
          </cell>
        </row>
        <row r="1776">
          <cell r="B1776" t="str">
            <v>Патолого-анатомическое исследование биопсийного (операционного) материала тканей мочевыделительной системы с применением гистобактериоскопических методов</v>
          </cell>
        </row>
        <row r="1777">
          <cell r="B1777" t="str">
            <v>Патолого-анатомическое исследование биопсийного (операционного) материала тканей мочевыделительной системы с применением иммуногистохимических методов</v>
          </cell>
        </row>
        <row r="1778">
          <cell r="B1778" t="str">
            <v>Исследование мочи для выявления клеток опухоли</v>
          </cell>
        </row>
        <row r="1779">
          <cell r="B1779" t="str">
            <v>Патолого-анатомическое исследование биопсийного (операционного) материала уретры</v>
          </cell>
        </row>
        <row r="1780">
          <cell r="B1780" t="str">
            <v>Цитологическое исследование содержимого кисты почки</v>
          </cell>
        </row>
        <row r="1781">
          <cell r="B1781" t="str">
            <v>Патолого-анатомическое исследование биопсийного (операционного) материала плаценты</v>
          </cell>
        </row>
        <row r="1782">
          <cell r="B1782" t="str">
            <v>Иммуноцитохимическое исследование с моноклональными антителами материала из различных тканей и органов для выявления метастазов опухоли (онкомаркеры-цитокератины, nm23, SCC, РЭА и другие)</v>
          </cell>
        </row>
        <row r="1783">
          <cell r="B1783" t="str">
            <v>Цитологическое исследование пунктатов и отпечатков биоптатов опухолей забрюшинного пространства</v>
          </cell>
        </row>
        <row r="1784">
          <cell r="B1784" t="str">
            <v>Иммуноцитохимическое исследование биологического материала</v>
          </cell>
        </row>
        <row r="1785">
          <cell r="B1785" t="str">
            <v>Просмотр гистологического препарата</v>
          </cell>
        </row>
        <row r="1786">
          <cell r="B1786" t="str">
            <v>Просмотр цитологического препарата</v>
          </cell>
        </row>
        <row r="1787">
          <cell r="B1787" t="str">
            <v>Цитологическое исследование микропрепарата тканей брюшины</v>
          </cell>
        </row>
        <row r="1788">
          <cell r="B1788" t="str">
            <v>Патолого-анатомическое исследование биопсийного (операционного) материала брюшины</v>
          </cell>
        </row>
        <row r="1789">
          <cell r="B1789" t="str">
            <v>Патолого-анатомическое исследование биопсийного (операционного) материала брюшины с применением гистобактериоскопических методов</v>
          </cell>
        </row>
        <row r="1790">
          <cell r="B1790" t="str">
            <v>Патолого-анатомическое исследование биопсийного (операционного) материала брюшины с применением иммуногистохимических методов</v>
          </cell>
        </row>
        <row r="1791">
          <cell r="B1791" t="str">
            <v>Патолого-анатомическое исследование биопсийного (операционного) материала с применением иммуногистохимических методов</v>
          </cell>
        </row>
        <row r="1792">
          <cell r="B1792" t="str">
            <v>Патолого-анатомическое исследование белка к рецепторам HER2/neu с применением иммуногистохимических методов</v>
          </cell>
        </row>
        <row r="1793">
          <cell r="B1793" t="str">
            <v>Патолого-анатомическое исследование биопсийного (операционного) материала опухолей, опухолеподобных образований мягких тканей</v>
          </cell>
        </row>
        <row r="1794">
          <cell r="B1794" t="str">
            <v>Патолого-анатомическое исследование биопсийного (операционного) материала сальника</v>
          </cell>
        </row>
        <row r="1795">
          <cell r="B1795" t="str">
            <v>Цитологическое исследование микропрепарата пунктатов опухолей, опухолеподобных образований мягких тканей</v>
          </cell>
        </row>
        <row r="1796">
          <cell r="B1796" t="str">
            <v>Срочное интраоперационное патолого-анатомическое исследование</v>
          </cell>
        </row>
        <row r="1797">
          <cell r="B1797" t="str">
            <v>Срочное интраоперационное цитологическое исследование</v>
          </cell>
        </row>
        <row r="1798">
          <cell r="B1798" t="str">
            <v>Патолого-анатомическое вскрытие</v>
          </cell>
        </row>
        <row r="1799">
          <cell r="B1799" t="str">
            <v>Патолого-анатомическое вскрытие плода и новорожденного</v>
          </cell>
        </row>
        <row r="1800">
          <cell r="B1800" t="str">
            <v>Патолого-анатомическое вскрытие первой категории сложности</v>
          </cell>
        </row>
        <row r="1801">
          <cell r="B1801" t="str">
            <v>Патолого-анатомическое вскрытие второй категории сложности</v>
          </cell>
        </row>
        <row r="1802">
          <cell r="B1802" t="str">
            <v>Патолого-анатомическое вскрытие третьей категории сложности</v>
          </cell>
        </row>
        <row r="1803">
          <cell r="B1803" t="str">
            <v>Патолого-анатомическое вскрытие четвертой категории сложности</v>
          </cell>
        </row>
        <row r="1804">
          <cell r="B1804" t="str">
            <v>Патолого-анатомическое вскрытие пятой категории сложности</v>
          </cell>
        </row>
        <row r="1805">
          <cell r="B1805" t="str">
            <v>Патолого-анатомическое исследование последа</v>
          </cell>
        </row>
        <row r="1806">
          <cell r="B1806" t="str">
            <v>Патолого-анатомическое исследование биопсийного (операционного) материала последа с применением иммуногистохимических методов</v>
          </cell>
        </row>
        <row r="1807">
          <cell r="B1807" t="str">
            <v>Патолого-анатомическое исследование биопсийного (операционного) материала последа с применением гистобактериоскопических методов</v>
          </cell>
        </row>
        <row r="1808">
          <cell r="B1808">
            <v>0</v>
          </cell>
        </row>
        <row r="1809">
          <cell r="B1809" t="str">
            <v>Патолого-анатомическое исследование биоптата плацентарного ложа матки</v>
          </cell>
        </row>
        <row r="1810">
          <cell r="B1810" t="str">
            <v>Патолого-анатомическое исследование материала ранних и поздних выкидышей</v>
          </cell>
        </row>
        <row r="1811">
          <cell r="B1811" t="str">
            <v>Патолого-анатомическое исследование материала неразвивающихся беременностей</v>
          </cell>
        </row>
        <row r="1812">
          <cell r="B1812" t="str">
            <v>Определение экспрессии рецепторов SSTR2 с применением моноклональных антител к SSTR2A иммуногистохимическим методом</v>
          </cell>
        </row>
        <row r="1813">
          <cell r="B1813" t="str">
            <v>Цитологическое исследование дренажной жидкости (экссудаты, транссудаты)</v>
          </cell>
        </row>
        <row r="1814">
          <cell r="B1814" t="str">
            <v>Иммуноцитохимическое исследование дренажной жидкости (экссудаты, транссудаты)</v>
          </cell>
        </row>
        <row r="1815">
          <cell r="B1815" t="str">
            <v>Цитологическое исследование соскобов эрозий, язв, ран, свищей</v>
          </cell>
        </row>
        <row r="1816">
          <cell r="B1816" t="str">
            <v>Исследование хромосом методом дифференциальной окраски</v>
          </cell>
        </row>
        <row r="1817">
          <cell r="B1817" t="str">
            <v>Исследование клеток костного мозга методом дифференциальной окраски хромосом для выявления клональных опухолевых клеток</v>
          </cell>
        </row>
        <row r="1818">
          <cell r="B1818" t="str">
            <v>Исследование клеток крови для определения кариотипа методом дифференциальной окраски хромосом при различных генетических нарушениях</v>
          </cell>
        </row>
        <row r="1819">
          <cell r="B1819" t="str">
            <v>Патолого-анатомическое исследование биопсийного (операционного) материала тканей забрюшинного пространства</v>
          </cell>
        </row>
        <row r="1820">
          <cell r="B1820" t="str">
            <v>Цитологическое исследование перитонеальной жидкости</v>
          </cell>
        </row>
        <row r="1821">
          <cell r="B1821" t="str">
            <v>Дистанционное описание и интерпретация гистологических микропрепаратов с использованием телемедицинских технологий</v>
          </cell>
        </row>
        <row r="1822">
          <cell r="B1822" t="str">
            <v>Дистанционное описание и интерпретация цитологических микропрепаратов с использованием телемедицинских технологий</v>
          </cell>
        </row>
        <row r="1823">
          <cell r="B1823" t="str">
            <v>Определение экспрессии рецепторов к эстрогенам и прогестерону иммуногистохимическим методом</v>
          </cell>
        </row>
        <row r="1824">
          <cell r="B1824" t="str">
            <v>Цитогенетическое исследование биопсийного (операционного) материала</v>
          </cell>
        </row>
        <row r="1825">
          <cell r="B1825" t="str">
            <v>Определение амплификации гена HER2 методом флюоресцентной гибридизации in situ (FISH)</v>
          </cell>
        </row>
        <row r="1826">
          <cell r="B1826" t="str">
            <v>Определение амплификации гена HER2 методом хромогенной гибридизации in situ (CISH)</v>
          </cell>
        </row>
        <row r="1827">
          <cell r="B1827" t="str">
            <v>Определение индекса пролиферативной активности экспрессии Ki-67 иммуногистохимическим методом</v>
          </cell>
        </row>
        <row r="1828">
          <cell r="B1828" t="str">
            <v>Определение экспрессии белка PDL1 иммуногистохимическим методом</v>
          </cell>
        </row>
        <row r="1829">
          <cell r="B1829" t="str">
            <v>Определение мутаций в генах MLH1, MSH2, MSH6, PMS2 иммуногистохимическим методом</v>
          </cell>
        </row>
        <row r="1830">
          <cell r="B1830" t="str">
            <v>Определение экспрессии PDGF альфа или бета иммуногистохимическим методом</v>
          </cell>
        </row>
        <row r="1831">
          <cell r="B1831" t="str">
            <v>Определение экспрессии гена SDHB иммуногистохимическим методом</v>
          </cell>
        </row>
        <row r="1832">
          <cell r="B1832" t="str">
            <v>Определение мутаций в гене MYOD1 иммуногистохимическим методом</v>
          </cell>
        </row>
        <row r="1833">
          <cell r="B1833" t="str">
            <v>Определение мутаций в гене INI1 иммуногистохимическим методом</v>
          </cell>
        </row>
        <row r="1834">
          <cell r="B1834" t="str">
            <v>Цитогенетическое исследование на наличие изохромосомы i(p12)</v>
          </cell>
        </row>
        <row r="1835">
          <cell r="B1835" t="str">
            <v>Патолого-анатомическое исследование биопсийного (операционного) материала</v>
          </cell>
        </row>
        <row r="1836">
          <cell r="B1836" t="str">
            <v>Патолого-анатомическое исследование биопсийного (операционного) материала первой категории сложности</v>
          </cell>
        </row>
        <row r="1837">
          <cell r="B1837" t="str">
            <v>Патолого-анатомическое исследование биопсийного (операционного) материала второй категории сложности</v>
          </cell>
        </row>
        <row r="1838">
          <cell r="B1838" t="str">
            <v>Патолого-анатомическое исследование биопсийного (операционного) материала третьей категории сложности</v>
          </cell>
        </row>
        <row r="1839">
          <cell r="B1839" t="str">
            <v>Патолого-анатомическое исследование биопсийного (операционного) материала четвертой категории сложности</v>
          </cell>
        </row>
        <row r="1840">
          <cell r="B1840" t="str">
            <v>Патолого-анатомическое исследование биопсийного (операционного) материала пятой категории сложности</v>
          </cell>
        </row>
        <row r="1841">
          <cell r="B1841" t="str">
            <v>Исследование микроэлементов в волосах</v>
          </cell>
        </row>
        <row r="1842">
          <cell r="B1842" t="str">
            <v>Исследование микроэлементов в волосах методом спектрометрии</v>
          </cell>
        </row>
        <row r="1843">
          <cell r="B1843" t="str">
            <v>Исследование металлов в волосах</v>
          </cell>
        </row>
        <row r="1844">
          <cell r="B1844" t="str">
            <v>Исследование металлов в волосах методом спектрометрии</v>
          </cell>
        </row>
        <row r="1845">
          <cell r="B1845" t="str">
            <v>Исследование уровня хлоридов в поте</v>
          </cell>
        </row>
        <row r="1846">
          <cell r="B1846" t="str">
            <v>Обнаружение этилглюкуронида в волосах</v>
          </cell>
        </row>
        <row r="1847">
          <cell r="B1847" t="str">
            <v>Исследование уровня бора в волосах</v>
          </cell>
        </row>
        <row r="1848">
          <cell r="B1848" t="str">
            <v>Исследование уровня бора в волосах методом атомно-абсорбционной спектроскопии</v>
          </cell>
        </row>
        <row r="1849">
          <cell r="B1849" t="str">
            <v>Исследование уровня алюминия в волосах</v>
          </cell>
        </row>
        <row r="1850">
          <cell r="B1850" t="str">
            <v>Исследование уровня алюминия в волосах методом атомно-абсорбционной спектроскопии</v>
          </cell>
        </row>
        <row r="1851">
          <cell r="B1851" t="str">
            <v>Исследование уровня кремния в волосах</v>
          </cell>
        </row>
        <row r="1852">
          <cell r="B1852" t="str">
            <v>Исследование уровня кремния в волосах методом атомно-абсорбционной спектроскопии</v>
          </cell>
        </row>
        <row r="1853">
          <cell r="B1853" t="str">
            <v>Исследование уровня титана в волосах</v>
          </cell>
        </row>
        <row r="1854">
          <cell r="B1854" t="str">
            <v>Исследование уровня титана в волосах методом атомно-абсорбционной спектроскопии</v>
          </cell>
        </row>
        <row r="1855">
          <cell r="B1855" t="str">
            <v>Исследование уровня хрома в волосах</v>
          </cell>
        </row>
        <row r="1856">
          <cell r="B1856" t="str">
            <v>Исследование уровня хрома в волосах методом атомно-абсорбционной спектроскопии</v>
          </cell>
        </row>
        <row r="1857">
          <cell r="B1857" t="str">
            <v>Исследование уровня марганца в волосах</v>
          </cell>
        </row>
        <row r="1858">
          <cell r="B1858" t="str">
            <v>Исследование уровня марганца в волосах методом атомно-абсорбционной спектроскопии</v>
          </cell>
        </row>
        <row r="1859">
          <cell r="B1859" t="str">
            <v>Исследование уровня кобальта в волосах</v>
          </cell>
        </row>
        <row r="1860">
          <cell r="B1860" t="str">
            <v>Исследование уровня кобальта в волосах методом атомно-абсорбционной спектроскопии</v>
          </cell>
        </row>
        <row r="1861">
          <cell r="B1861" t="str">
            <v>Исследование уровня никеля в волосах</v>
          </cell>
        </row>
        <row r="1862">
          <cell r="B1862" t="str">
            <v>Исследование уровня никеля в волосах методом атомно-абсорбционной спектроскопии</v>
          </cell>
        </row>
        <row r="1863">
          <cell r="B1863" t="str">
            <v>Исследование уровня меди в волосах</v>
          </cell>
        </row>
        <row r="1864">
          <cell r="B1864" t="str">
            <v>Исследование уровня меди в волосах методом атомно-абсорбционной спектроскопии</v>
          </cell>
        </row>
        <row r="1865">
          <cell r="B1865" t="str">
            <v>Исследование уровня цинка в волосах</v>
          </cell>
        </row>
        <row r="1866">
          <cell r="B1866" t="str">
            <v>Исследование уровня цинка в волосах методом атомно-абсорбционной спектроскопии</v>
          </cell>
        </row>
        <row r="1867">
          <cell r="B1867" t="str">
            <v>Исследование уровня мышьяка в волосах</v>
          </cell>
        </row>
        <row r="1868">
          <cell r="B1868" t="str">
            <v>Исследование уровня мышьяка в волосах методом атомно-абсорбционной спектроскопии</v>
          </cell>
        </row>
        <row r="1869">
          <cell r="B1869" t="str">
            <v>Исследование уровня селена в волосах</v>
          </cell>
        </row>
        <row r="1870">
          <cell r="B1870" t="str">
            <v>Исследование уровня селена в волосах методом атомно-абсорбционной спектроскопии</v>
          </cell>
        </row>
        <row r="1871">
          <cell r="B1871" t="str">
            <v>Исследование уровня молибдена в волосах</v>
          </cell>
        </row>
        <row r="1872">
          <cell r="B1872" t="str">
            <v>Исследование уровня молибдена в волосах методом атомно-абсорбционной спектроскопии</v>
          </cell>
        </row>
        <row r="1873">
          <cell r="B1873" t="str">
            <v>Исследование уровня кадмия в волосах</v>
          </cell>
        </row>
        <row r="1874">
          <cell r="B1874" t="str">
            <v>Исследование уровня кадмия в волосах методом атомно-абсорбционной спектроскопии</v>
          </cell>
        </row>
        <row r="1875">
          <cell r="B1875" t="str">
            <v>Исследование уровня сурьмы в волосах</v>
          </cell>
        </row>
        <row r="1876">
          <cell r="B1876" t="str">
            <v>Исследование уровня сурьмы в волосах методом атомно-абсорбционной спектроскопии</v>
          </cell>
        </row>
        <row r="1877">
          <cell r="B1877" t="str">
            <v>Исследование уровня ртути в волосах</v>
          </cell>
        </row>
        <row r="1878">
          <cell r="B1878" t="str">
            <v>Исследование уровня ртути в волосах методом атомно-абсорбционной спектроскопии</v>
          </cell>
        </row>
        <row r="1879">
          <cell r="B1879" t="str">
            <v>Исследование уровня свинца в волосах</v>
          </cell>
        </row>
        <row r="1880">
          <cell r="B1880" t="str">
            <v>Исследование уровня свинца в волосах методом атомно-абсорбционной спектроскопии</v>
          </cell>
        </row>
        <row r="1881">
          <cell r="B1881" t="str">
            <v>Исследование химических свойств синовиальной жидкости</v>
          </cell>
        </row>
        <row r="1882">
          <cell r="B1882" t="str">
            <v>Исследование уровня белка в синовиальной жидкости</v>
          </cell>
        </row>
        <row r="1883">
          <cell r="B1883" t="str">
            <v>Исследование уровня общего гемоглобина в крови</v>
          </cell>
        </row>
        <row r="1884">
          <cell r="B1884" t="str">
            <v>Исследование уровня фетального гемоглобина в крови</v>
          </cell>
        </row>
        <row r="1885">
          <cell r="B1885" t="str">
            <v>Исследование уровня холестерина липопротеинов высокой плотности в крови</v>
          </cell>
        </row>
        <row r="1886">
          <cell r="B1886" t="str">
            <v>Исследование уровня свободного гемоглобина в плазме крови</v>
          </cell>
        </row>
        <row r="1887">
          <cell r="B1887" t="str">
            <v>Исследование уровня миоглобина в крови</v>
          </cell>
        </row>
        <row r="1888">
          <cell r="B1888" t="str">
            <v>Экспресс-исследование уровня миоглобина в крови</v>
          </cell>
        </row>
        <row r="1889">
          <cell r="B1889" t="str">
            <v>Исследование уровня железа сыворотки крови</v>
          </cell>
        </row>
        <row r="1890">
          <cell r="B1890" t="str">
            <v>Исследование уровня трансферрина сыворотки крови</v>
          </cell>
        </row>
        <row r="1891">
          <cell r="B1891" t="str">
            <v>Исследование уровня C-реактивного белка в сыворотке крови</v>
          </cell>
        </row>
        <row r="1892">
          <cell r="B1892" t="str">
            <v>Исследование уровня общего белка в крови</v>
          </cell>
        </row>
        <row r="1893">
          <cell r="B1893" t="str">
            <v>Исследование уровня альбумина в крови</v>
          </cell>
        </row>
        <row r="1894">
          <cell r="B1894" t="str">
            <v>Определение альбумин/глобулинового соотношения в крови</v>
          </cell>
        </row>
        <row r="1895">
          <cell r="B1895" t="str">
            <v>Определение соотношения белковых фракций методом электрофореза</v>
          </cell>
        </row>
        <row r="1896">
          <cell r="B1896" t="str">
            <v>Определение соотношения белковых фракций методом высокочувствительного капиллярного электрофореза</v>
          </cell>
        </row>
        <row r="1897">
          <cell r="B1897" t="str">
            <v>Исследование уровня аммиака в крови</v>
          </cell>
        </row>
        <row r="1898">
          <cell r="B1898" t="str">
            <v>Исследование уровня мочевины в крови</v>
          </cell>
        </row>
        <row r="1899">
          <cell r="B1899" t="str">
            <v>Исследование уровня мочевой кислоты в крови</v>
          </cell>
        </row>
        <row r="1900">
          <cell r="B1900" t="str">
            <v>Исследование уровня креатина в крови</v>
          </cell>
        </row>
        <row r="1901">
          <cell r="B1901" t="str">
            <v>Исследование уровня креатинина в крови</v>
          </cell>
        </row>
        <row r="1902">
          <cell r="B1902" t="str">
            <v>Исследование уровня общего билирубина в крови</v>
          </cell>
        </row>
        <row r="1903">
          <cell r="B1903" t="str">
            <v>Определение транскутанного билирубинового индекса</v>
          </cell>
        </row>
        <row r="1904">
          <cell r="B1904" t="str">
            <v>Исследование уровня свободного и связанного билирубина в крови</v>
          </cell>
        </row>
        <row r="1905">
          <cell r="B1905" t="str">
            <v>Исследование уровня билирубина связанного (конъюгированного) в крови</v>
          </cell>
        </row>
        <row r="1906">
          <cell r="B1906" t="str">
            <v>Исследование уровня билирубина свободного (неконъюгированного) в крови</v>
          </cell>
        </row>
        <row r="1907">
          <cell r="B1907" t="str">
            <v>Исследование уровня глюкозы в крови</v>
          </cell>
        </row>
        <row r="1908">
          <cell r="B1908" t="str">
            <v>Исследование уровня глюкозы в крови методом непрерывного мониторирования</v>
          </cell>
        </row>
        <row r="1909">
          <cell r="B1909" t="str">
            <v>Дистанционное наблюдение за показателями уровня глюкозы крови</v>
          </cell>
        </row>
        <row r="1910">
          <cell r="B1910" t="str">
            <v>Исследование уровня триглицеридов в крови</v>
          </cell>
        </row>
        <row r="1911">
          <cell r="B1911" t="str">
            <v>Исследование уровня холестерина в крови</v>
          </cell>
        </row>
        <row r="1912">
          <cell r="B1912" t="str">
            <v>Дистанционное наблюдение за показателями уровня холестерина крови</v>
          </cell>
        </row>
        <row r="1913">
          <cell r="B1913" t="str">
            <v>Исследование уровня липопротеинов в крови</v>
          </cell>
        </row>
        <row r="1914">
          <cell r="B1914" t="str">
            <v>Исследование уровня холестерина липопротеинов низкой плотности</v>
          </cell>
        </row>
        <row r="1915">
          <cell r="B1915" t="str">
            <v>Исследование уровня фосфолипидов в крови</v>
          </cell>
        </row>
        <row r="1916">
          <cell r="B1916" t="str">
            <v>Исследование уровня натрия в крови</v>
          </cell>
        </row>
        <row r="1917">
          <cell r="B1917" t="str">
            <v>Исследование уровня калия в крови</v>
          </cell>
        </row>
        <row r="1918">
          <cell r="B1918" t="str">
            <v>Исследование уровня общего кальция в крови</v>
          </cell>
        </row>
        <row r="1919">
          <cell r="B1919" t="str">
            <v>Исследование уровня неорганического фосфора в крови</v>
          </cell>
        </row>
        <row r="1920">
          <cell r="B1920" t="str">
            <v>Исследование уровня хлоридов в крови</v>
          </cell>
        </row>
        <row r="1921">
          <cell r="B1921" t="str">
            <v>Исследование уровня лекарственных препаратов в крови</v>
          </cell>
        </row>
        <row r="1922">
          <cell r="B1922" t="str">
            <v>Исследование уровня лекарственных препаратов в крови методом тандемной масс-спектрометрии</v>
          </cell>
        </row>
        <row r="1923">
          <cell r="B1923" t="str">
            <v>Исследование уровня спиртов, галогенпроизводных алифатических и ароматических углеводородов в крови</v>
          </cell>
        </row>
        <row r="1924">
          <cell r="B1924" t="str">
            <v>Исследование уровня этанола, метанола в крови</v>
          </cell>
        </row>
        <row r="1925">
          <cell r="B1925" t="str">
            <v>Исследование уровня 2-пропанола, сивушных масел и других спиртов в крови</v>
          </cell>
        </row>
        <row r="1926">
          <cell r="B1926" t="str">
            <v>Исследование уровня гликолей и их эфиров в крови</v>
          </cell>
        </row>
        <row r="1927">
          <cell r="B1927" t="str">
            <v>Исследование уровня галогенпроизводных алифатических и ароматических углеводородов в крови</v>
          </cell>
        </row>
        <row r="1928">
          <cell r="B1928" t="str">
            <v>Определение концентрации этанола в крови методом газовой хроматографии</v>
          </cell>
        </row>
        <row r="1929">
          <cell r="B1929" t="str">
            <v>Исследование уровня водородных ионов (pH) крови</v>
          </cell>
        </row>
        <row r="1930">
          <cell r="B1930" t="str">
            <v>Исследование уровня осмолярности (осмоляльности) крови</v>
          </cell>
        </row>
        <row r="1931">
          <cell r="B1931" t="str">
            <v>Определение активности лактатдегидрогеназы в крови</v>
          </cell>
        </row>
        <row r="1932">
          <cell r="B1932" t="str">
            <v>Определение активности фракций лактатдегидрогеназы</v>
          </cell>
        </row>
        <row r="1933">
          <cell r="B1933" t="str">
            <v>Определение активности глюкозо-6-фосфат дегидрогеназы в гемолизате эритроцитов</v>
          </cell>
        </row>
        <row r="1934">
          <cell r="B1934" t="str">
            <v>Определение активности аспартатаминотрансферазы в крови</v>
          </cell>
        </row>
        <row r="1935">
          <cell r="B1935" t="str">
            <v>Определение активности аланинаминотрансферазы в крови</v>
          </cell>
        </row>
        <row r="1936">
          <cell r="B1936" t="str">
            <v>Определение активности креатинкиназы в крови</v>
          </cell>
        </row>
        <row r="1937">
          <cell r="B1937" t="str">
            <v>Определение активности гамма-глютамилтрансферазы в крови</v>
          </cell>
        </row>
        <row r="1938">
          <cell r="B1938" t="str">
            <v>Определение активности амилазы в крови</v>
          </cell>
        </row>
        <row r="1939">
          <cell r="B1939" t="str">
            <v>Определение активности щелочной фосфатазы в крови</v>
          </cell>
        </row>
        <row r="1940">
          <cell r="B1940" t="str">
            <v>Определение активности антитромбина III в крови</v>
          </cell>
        </row>
        <row r="1941">
          <cell r="B1941" t="str">
            <v>Исследование уровня плазминогена в крови</v>
          </cell>
        </row>
        <row r="1942">
          <cell r="B1942" t="str">
            <v>Исследование уровня фибриногена в крови</v>
          </cell>
        </row>
        <row r="1943">
          <cell r="B1943" t="str">
            <v>Исследование уровня продуктов паракоагуляции в крови</v>
          </cell>
        </row>
        <row r="1944">
          <cell r="B1944" t="str">
            <v>Определение концентрации Д-димера в крови</v>
          </cell>
        </row>
        <row r="1945">
          <cell r="B1945" t="str">
            <v>Исследование уровня растворимых фибринмономерных комплексов в крови</v>
          </cell>
        </row>
        <row r="1946">
          <cell r="B1946" t="str">
            <v>Исследование уровня гепарина в крови</v>
          </cell>
        </row>
        <row r="1947">
          <cell r="B1947" t="str">
            <v>Исследование уровня сульфгемоглобина в крови</v>
          </cell>
        </row>
        <row r="1948">
          <cell r="B1948" t="str">
            <v>Исследование уровня иммуноглобулинов в крови</v>
          </cell>
        </row>
        <row r="1949">
          <cell r="B1949" t="str">
            <v>Исследование уровня общего иммуноглобулина E в крови</v>
          </cell>
        </row>
        <row r="1950">
          <cell r="B1950" t="str">
            <v>Исследование уровня иммуноглобулина A в крови</v>
          </cell>
        </row>
        <row r="1951">
          <cell r="B1951" t="str">
            <v>Исследование уровня иммуноглобулина M в крови</v>
          </cell>
        </row>
        <row r="1952">
          <cell r="B1952" t="str">
            <v>Исследование уровня иммуноглобулина G в крови</v>
          </cell>
        </row>
        <row r="1953">
          <cell r="B1953" t="str">
            <v>Исследование уровня инсулина плазмы крови</v>
          </cell>
        </row>
        <row r="1954">
          <cell r="B1954" t="str">
            <v>Исследование уровня гастрина сыворотки крови</v>
          </cell>
        </row>
        <row r="1955">
          <cell r="B1955" t="str">
            <v>Исследование уровня паратиреоидного гормона в крови</v>
          </cell>
        </row>
        <row r="1956">
          <cell r="B1956" t="str">
            <v>Исследование уровня общего трийодтиронина (Т3) в крови</v>
          </cell>
        </row>
        <row r="1957">
          <cell r="B1957" t="str">
            <v>Исследование уровня свободного трийодтиронина (СТ3) в крови</v>
          </cell>
        </row>
        <row r="1958">
          <cell r="B1958" t="str">
            <v>Исследование уровня свободного тироксина (СТ4) сыворотки крови</v>
          </cell>
        </row>
        <row r="1959">
          <cell r="B1959" t="str">
            <v>Исследование уровня общего тироксина (Т4) сыворотки крови</v>
          </cell>
        </row>
        <row r="1960">
          <cell r="B1960" t="str">
            <v>Исследование уровня тиреотропного гормона (ТТГ) в крови</v>
          </cell>
        </row>
        <row r="1961">
          <cell r="B1961" t="str">
            <v>Исследование уровня соматотропного гормона в крови</v>
          </cell>
        </row>
        <row r="1962">
          <cell r="B1962" t="str">
            <v>Исследование уровня адренокортикотропного гормона в крови</v>
          </cell>
        </row>
        <row r="1963">
          <cell r="B1963" t="str">
            <v>Исследование уровня альдостерона в крови</v>
          </cell>
        </row>
        <row r="1964">
          <cell r="B1964" t="str">
            <v>Определение активности альфа-1-антитрипсина в крови</v>
          </cell>
        </row>
        <row r="1965">
          <cell r="B1965" t="str">
            <v>Исследование уровня циркулирующих иммунных комплексов в крови</v>
          </cell>
        </row>
        <row r="1966">
          <cell r="B1966" t="str">
            <v>Исследование уровня циркулирующих иммунных комплексов с ПЭГ 3,5% в крови</v>
          </cell>
        </row>
        <row r="1967">
          <cell r="B1967" t="str">
            <v>Исследование уровня циркулирующих иммунных комплексов с ПЭГ 5% в крови</v>
          </cell>
        </row>
        <row r="1968">
          <cell r="B1968" t="str">
            <v>Исследование уровня циркулирующих иммунных комплексов с ПЭГ 7% в крови</v>
          </cell>
        </row>
        <row r="1969">
          <cell r="B1969" t="str">
            <v>Исследование уровня комплемента и его фракций в крови</v>
          </cell>
        </row>
        <row r="1970">
          <cell r="B1970" t="str">
            <v>Исследование уровня C3 фракции комплемента</v>
          </cell>
        </row>
        <row r="1971">
          <cell r="B1971" t="str">
            <v>Исследование уровня C4 фракции комплемента</v>
          </cell>
        </row>
        <row r="1972">
          <cell r="B1972" t="str">
            <v>Исследование уровня ферритина в крови</v>
          </cell>
        </row>
        <row r="1973">
          <cell r="B1973" t="str">
            <v>Исследование уровня церулоплазмина в крови</v>
          </cell>
        </row>
        <row r="1974">
          <cell r="B1974" t="str">
            <v>Исследование уровня общего тестостерона в крови</v>
          </cell>
        </row>
        <row r="1975">
          <cell r="B1975" t="str">
            <v>Исследование уровня свободного тестостерона в крови</v>
          </cell>
        </row>
        <row r="1976">
          <cell r="B1976" t="str">
            <v>Исследование уровня гаптоглобина крови</v>
          </cell>
        </row>
        <row r="1977">
          <cell r="B1977" t="str">
            <v>Исследование уровня фолиевой кислоты в сыворотке крови</v>
          </cell>
        </row>
        <row r="1978">
          <cell r="B1978" t="str">
            <v>Исследование уровня фолиевой кислоты в эритроцитах</v>
          </cell>
        </row>
        <row r="1979">
          <cell r="B1979" t="str">
            <v>Исследование уровня эритропоэтина крови</v>
          </cell>
        </row>
        <row r="1980">
          <cell r="B1980" t="str">
            <v>Исследование уровня гликированного гемоглобина в крови</v>
          </cell>
        </row>
        <row r="1981">
          <cell r="B1981" t="str">
            <v>Определение активности глюкуронидазы в сыворотке крови</v>
          </cell>
        </row>
        <row r="1982">
          <cell r="B1982" t="str">
            <v>Исследование уровня гистамина в крови</v>
          </cell>
        </row>
        <row r="1983">
          <cell r="B1983" t="str">
            <v>Исследование уровня лития в крови</v>
          </cell>
        </row>
        <row r="1984">
          <cell r="B1984" t="str">
            <v>Исследование уровня пролактина в крови</v>
          </cell>
        </row>
        <row r="1985">
          <cell r="B1985" t="str">
            <v>Исследование уровня фенилаланина в крови</v>
          </cell>
        </row>
        <row r="1986">
          <cell r="B1986" t="str">
            <v>Исследование уровня альфа-фетопротеина в сыворотке крови</v>
          </cell>
        </row>
        <row r="1987">
          <cell r="B1987" t="str">
            <v>Исследование уровня хорионического гонадотропина в крови</v>
          </cell>
        </row>
        <row r="1988">
          <cell r="B1988" t="str">
            <v>Исследование уровня карбоксигемоглобина в крови</v>
          </cell>
        </row>
        <row r="1989">
          <cell r="B1989" t="str">
            <v>Исследование уровня метгемоглобина в крови</v>
          </cell>
        </row>
        <row r="1990">
          <cell r="B1990" t="str">
            <v>Исследование уровня оксигемоглобина в крови</v>
          </cell>
        </row>
        <row r="1991">
          <cell r="B1991" t="str">
            <v>Исследование уровня гемопексина в крови</v>
          </cell>
        </row>
        <row r="1992">
          <cell r="B1992" t="str">
            <v>Исследование уровня транскобаламина в крови</v>
          </cell>
        </row>
        <row r="1993">
          <cell r="B1993" t="str">
            <v>Исследование уровня тироксин-связывающего глобулина в крови</v>
          </cell>
        </row>
        <row r="1994">
          <cell r="B1994" t="str">
            <v>Исследование уровня транскортина в крови</v>
          </cell>
        </row>
        <row r="1995">
          <cell r="B1995" t="str">
            <v>Определение аминокислотного состава и концентрации аминокислот в крови</v>
          </cell>
        </row>
        <row r="1996">
          <cell r="B1996" t="str">
            <v>Определение активности алкогольдегидрогеназы в крови</v>
          </cell>
        </row>
        <row r="1997">
          <cell r="B1997" t="str">
            <v>Исследование уровня фруктозамина в крови</v>
          </cell>
        </row>
        <row r="1998">
          <cell r="B1998" t="str">
            <v>Исследование уровня парапротеинов в крови</v>
          </cell>
        </row>
        <row r="1999">
          <cell r="B1999" t="str">
            <v>Исследование моноклональности иммуноглобулинов в крови методом иммунофиксации</v>
          </cell>
        </row>
        <row r="2000">
          <cell r="B2000" t="str">
            <v>Исследование моноклональности легких цепей иммуноглобулинов в крови методом иммунофиксации</v>
          </cell>
        </row>
        <row r="2001">
          <cell r="B2001" t="str">
            <v>Определение содержания свободных легких цепей каппа в крови</v>
          </cell>
        </row>
        <row r="2002">
          <cell r="B2002" t="str">
            <v>Исследование эндотоксина в крови</v>
          </cell>
        </row>
        <row r="2003">
          <cell r="B2003" t="str">
            <v>Экспресс-диагностика общего рода и видов эндотоксинов в крови и ее компонентах</v>
          </cell>
        </row>
        <row r="2004">
          <cell r="B2004" t="str">
            <v>Исследование уровня фибронектина в крови</v>
          </cell>
        </row>
        <row r="2005">
          <cell r="B2005" t="str">
            <v>Исследование уровня альфа-1-гликопротеина (орозомукоида) в крови</v>
          </cell>
        </row>
        <row r="2006">
          <cell r="B2006" t="str">
            <v>Исследование уровня порфиринов в крови</v>
          </cell>
        </row>
        <row r="2007">
          <cell r="B2007" t="str">
            <v>Исследование уровня буферных веществ в крови</v>
          </cell>
        </row>
        <row r="2008">
          <cell r="B2008" t="str">
            <v>Исследование уровня вазопрессина (антидиуретического гормона) в крови</v>
          </cell>
        </row>
        <row r="2009">
          <cell r="B2009" t="str">
            <v>Исследование уровня окситоцина в крови</v>
          </cell>
        </row>
        <row r="2010">
          <cell r="B2010" t="str">
            <v>Исследование уровня тиреоглобулина в крови</v>
          </cell>
        </row>
        <row r="2011">
          <cell r="B2011" t="str">
            <v>Исследование уровня антител к антигенам растительного, животного и химического происхождения в крови</v>
          </cell>
        </row>
        <row r="2012">
          <cell r="B2012" t="str">
            <v>Исследование уровня кальцитонина в крови</v>
          </cell>
        </row>
        <row r="2013">
          <cell r="B2013" t="str">
            <v>Определение активности проренина в крови</v>
          </cell>
        </row>
        <row r="2014">
          <cell r="B2014" t="str">
            <v>Определение рениновой активности плазмы крови</v>
          </cell>
        </row>
        <row r="2015">
          <cell r="B2015" t="str">
            <v>Исследование уровня ренина в крови</v>
          </cell>
        </row>
        <row r="2016">
          <cell r="B2016" t="str">
            <v>Исследование уровня ангиотензиногена, его производных и ангиотензинпревращающего фермента в крови</v>
          </cell>
        </row>
        <row r="2017">
          <cell r="B2017" t="str">
            <v>Исследование уровня глюкагона в крови</v>
          </cell>
        </row>
        <row r="2018">
          <cell r="B2018" t="str">
            <v>Исследование уровня серотонина, его предшественников и метаболитов в крови</v>
          </cell>
        </row>
        <row r="2019">
          <cell r="B2019" t="str">
            <v>Исследование уровня протеина C в крови</v>
          </cell>
        </row>
        <row r="2020">
          <cell r="B2020" t="str">
            <v>Определение активности протеина S в крови</v>
          </cell>
        </row>
        <row r="2021">
          <cell r="B2021" t="str">
            <v>Исследование уровня общего магния в сыворотке крови</v>
          </cell>
        </row>
        <row r="2022">
          <cell r="B2022" t="str">
            <v>Исследование уровня галактозы в крови</v>
          </cell>
        </row>
        <row r="2023">
          <cell r="B2023" t="str">
            <v>Исследование уровня желчных кислот в крови</v>
          </cell>
        </row>
        <row r="2024">
          <cell r="B2024" t="str">
            <v>Исследование уровня простатспецифического антигена общего в крови</v>
          </cell>
        </row>
        <row r="2025">
          <cell r="B2025" t="str">
            <v>Исследование уровня простатспецифического антигена свободного в крови</v>
          </cell>
        </row>
        <row r="2026">
          <cell r="B2026" t="str">
            <v>Исследование уровня лютеинизирующего гормона в сыворотке крови</v>
          </cell>
        </row>
        <row r="2027">
          <cell r="B2027" t="str">
            <v>Исследование уровня фолликулостимулирующего гормона в сыворотке крови</v>
          </cell>
        </row>
        <row r="2028">
          <cell r="B2028" t="str">
            <v>Исследование уровня метилированных катехоламинов в крови</v>
          </cell>
        </row>
        <row r="2029">
          <cell r="B2029" t="str">
            <v>Исследование уровня метанефринов в крови</v>
          </cell>
        </row>
        <row r="2030">
          <cell r="B2030" t="str">
            <v>Исследование уровня норметанефринов в крови</v>
          </cell>
        </row>
        <row r="2031">
          <cell r="B2031" t="str">
            <v>Исследование уровня кортикостерона в крови</v>
          </cell>
        </row>
        <row r="2032">
          <cell r="B2032" t="str">
            <v>Исследование уровня общего кортизола в крови</v>
          </cell>
        </row>
        <row r="2033">
          <cell r="B2033" t="str">
            <v>Исследование уровня свободного кортизола в крови</v>
          </cell>
        </row>
        <row r="2034">
          <cell r="B2034" t="str">
            <v>Исследование уровня 18-гидроксидезоксикортикостерона в крови</v>
          </cell>
        </row>
        <row r="2035">
          <cell r="B2035" t="str">
            <v>Исследование уровня 18-гидроксикортикостерона в крови</v>
          </cell>
        </row>
        <row r="2036">
          <cell r="B2036" t="str">
            <v>Исследование уровня 17-гидроксипрогестерона в крови</v>
          </cell>
        </row>
        <row r="2037">
          <cell r="B2037" t="str">
            <v>Исследование уровня 11-дезоксикортикостерона в крови</v>
          </cell>
        </row>
        <row r="2038">
          <cell r="B2038" t="str">
            <v>Исследование уровня 11-дезоксикортикортизола в крови</v>
          </cell>
        </row>
        <row r="2039">
          <cell r="B2039" t="str">
            <v>Исследование уровня адреналина в крови</v>
          </cell>
        </row>
        <row r="2040">
          <cell r="B2040" t="str">
            <v>Исследование уровня норадреналина в крови</v>
          </cell>
        </row>
        <row r="2041">
          <cell r="B2041" t="str">
            <v>Исследование уровня дофамина в крови</v>
          </cell>
        </row>
        <row r="2042">
          <cell r="B2042" t="str">
            <v>Исследование уровня андростендиона в крови</v>
          </cell>
        </row>
        <row r="2043">
          <cell r="B2043" t="str">
            <v>Исследование уровня 3-андростендиол глюкуронида в крови</v>
          </cell>
        </row>
        <row r="2044">
          <cell r="B2044" t="str">
            <v>Исследование уровня свободного (неконъюгированного) дегидроэпиандростерона в крови</v>
          </cell>
        </row>
        <row r="2045">
          <cell r="B2045" t="str">
            <v>Исследование уровня дегидроэпиандростерона сульфата в крови</v>
          </cell>
        </row>
        <row r="2046">
          <cell r="B2046" t="str">
            <v>Исследование уровня дигидротестостерона в крови</v>
          </cell>
        </row>
        <row r="2047">
          <cell r="B2047" t="str">
            <v>Исследование уровня прегненолона сульфата в крови</v>
          </cell>
        </row>
        <row r="2048">
          <cell r="B2048" t="str">
            <v>Исследование уровня прогестерона в крови</v>
          </cell>
        </row>
        <row r="2049">
          <cell r="B2049" t="str">
            <v>Исследование уровня общего эстрадиола в крови</v>
          </cell>
        </row>
        <row r="2050">
          <cell r="B2050" t="str">
            <v>Исследование уровня неконъюгированного эстрадиола в крови</v>
          </cell>
        </row>
        <row r="2051">
          <cell r="B2051" t="str">
            <v>Исследование уровня общего эстриола в крови</v>
          </cell>
        </row>
        <row r="2052">
          <cell r="B2052" t="str">
            <v>Исследование уровня свободного эстриола в крови</v>
          </cell>
        </row>
        <row r="2053">
          <cell r="B2053" t="str">
            <v>Исследование уровня эстрона в крови</v>
          </cell>
        </row>
        <row r="2054">
          <cell r="B2054" t="str">
            <v>Исследование уровня лептина в крови</v>
          </cell>
        </row>
        <row r="2055">
          <cell r="B2055" t="str">
            <v>Исследование уровня глобулина, связывающего половые гормоны, в крови</v>
          </cell>
        </row>
        <row r="2056">
          <cell r="B2056" t="str">
            <v>Исследование уровня белка A, связанного с беременностью, в крови (PAPP-A)</v>
          </cell>
        </row>
        <row r="2057">
          <cell r="B2057" t="str">
            <v>Исследование уровня тиролиберина в крови</v>
          </cell>
        </row>
        <row r="2058">
          <cell r="B2058" t="str">
            <v>Исследование уровня гонадолиберина в крови</v>
          </cell>
        </row>
        <row r="2059">
          <cell r="B2059" t="str">
            <v>Исследование уровня кортиколиберина в крови</v>
          </cell>
        </row>
        <row r="2060">
          <cell r="B2060" t="str">
            <v>Исследование уровня пролактолиберина в крови</v>
          </cell>
        </row>
        <row r="2061">
          <cell r="B2061" t="str">
            <v>Исследование уровня соматолиберина в крови</v>
          </cell>
        </row>
        <row r="2062">
          <cell r="B2062" t="str">
            <v>Исследование уровня меланоцитолиберина в крови</v>
          </cell>
        </row>
        <row r="2063">
          <cell r="B2063" t="str">
            <v>Исследование уровня пролактостатина в крови</v>
          </cell>
        </row>
        <row r="2064">
          <cell r="B2064" t="str">
            <v>Исследование уровня соматостатина в крови</v>
          </cell>
        </row>
        <row r="2065">
          <cell r="B2065" t="str">
            <v>Исследование уровня меланоцитостатина в крови</v>
          </cell>
        </row>
        <row r="2066">
          <cell r="B2066" t="str">
            <v>Исследование уровня общих простагландинов в крови</v>
          </cell>
        </row>
        <row r="2067">
          <cell r="B2067" t="str">
            <v>Исследование уровня простагландина D2 в крови</v>
          </cell>
        </row>
        <row r="2068">
          <cell r="B2068" t="str">
            <v>Определение активности липазы в сыворотке крови</v>
          </cell>
        </row>
        <row r="2069">
          <cell r="B2069" t="str">
            <v>Определение активности холинэстеразы в крови</v>
          </cell>
        </row>
        <row r="2070">
          <cell r="B2070" t="str">
            <v>Определение активности псевдохолинэстеразы в крови</v>
          </cell>
        </row>
        <row r="2071">
          <cell r="B2071" t="str">
            <v>Определение активности простатической кислой фосфатазы крови</v>
          </cell>
        </row>
        <row r="2072">
          <cell r="B2072" t="str">
            <v>Исследование уровня сывороточного амилоида A в крови</v>
          </cell>
        </row>
        <row r="2073">
          <cell r="B2073" t="str">
            <v>Исследование уровня/активности изоферментов креатинкиназы в крови</v>
          </cell>
        </row>
        <row r="2074">
          <cell r="B2074" t="str">
            <v>Исследование уровня/активности изоферментов щелочной фосфатазы в крови</v>
          </cell>
        </row>
        <row r="2075">
          <cell r="B2075" t="str">
            <v>Определение активности панкреатической амилазы в крови</v>
          </cell>
        </row>
        <row r="2076">
          <cell r="B2076" t="str">
            <v>Определение активности прекалликреина в крови</v>
          </cell>
        </row>
        <row r="2077">
          <cell r="B2077" t="str">
            <v>Определение активности высокомолекулярного кининогена в крови</v>
          </cell>
        </row>
        <row r="2078">
          <cell r="B2078" t="str">
            <v>Определение активности фактора XII в сыворотке крови</v>
          </cell>
        </row>
        <row r="2079">
          <cell r="B2079" t="str">
            <v>Определение активности фактора XI в сыворотке крови</v>
          </cell>
        </row>
        <row r="2080">
          <cell r="B2080" t="str">
            <v>Определение активности фактора X в сыворотке крови</v>
          </cell>
        </row>
        <row r="2081">
          <cell r="B2081" t="str">
            <v>Определение активности фактора IX в сыворотке крови</v>
          </cell>
        </row>
        <row r="2082">
          <cell r="B2082" t="str">
            <v>Определение активности фактора VIII в сыворотке крови</v>
          </cell>
        </row>
        <row r="2083">
          <cell r="B2083" t="str">
            <v>Определение активности фактора VII в сыворотке крови</v>
          </cell>
        </row>
        <row r="2084">
          <cell r="B2084" t="str">
            <v>Определение активности фактора V в сыворотке крови</v>
          </cell>
        </row>
        <row r="2085">
          <cell r="B2085" t="str">
            <v>Исследование уровня диеновых конъюгатов в крови</v>
          </cell>
        </row>
        <row r="2086">
          <cell r="B2086" t="str">
            <v>Исследование уровня малонового диальдегида в крови</v>
          </cell>
        </row>
        <row r="2087">
          <cell r="B2087" t="str">
            <v>Исследование уровня тропонинов I, T в крови</v>
          </cell>
        </row>
        <row r="2088">
          <cell r="B2088" t="str">
            <v>Экспресс-исследование уровня тропонинов I, T в крови</v>
          </cell>
        </row>
        <row r="2089">
          <cell r="B2089" t="str">
            <v>Исследование уровня ракового эмбрионального антигена в крови</v>
          </cell>
        </row>
        <row r="2090">
          <cell r="B2090" t="str">
            <v>Исследование уровня антигена плоскоклеточных раков в крови</v>
          </cell>
        </row>
        <row r="2091">
          <cell r="B2091" t="str">
            <v>Определение активности альдолазы в крови</v>
          </cell>
        </row>
        <row r="2092">
          <cell r="B2092" t="str">
            <v>Определение активности опухолеассоциированной протеинкиназы в крови</v>
          </cell>
        </row>
        <row r="2093">
          <cell r="B2093" t="str">
            <v>Исследование уровня антигена аденогенных раков CA 72-4 в крови</v>
          </cell>
        </row>
        <row r="2094">
          <cell r="B2094" t="str">
            <v>Исследование уровня антигена аденогенных раков CA 19-9 в крови</v>
          </cell>
        </row>
        <row r="2095">
          <cell r="B2095" t="str">
            <v>Исследование уровня антигена аденогенных раков CA 125 в крови</v>
          </cell>
        </row>
        <row r="2096">
          <cell r="B2096" t="str">
            <v>Исследование уровня ингибина B в крови</v>
          </cell>
        </row>
        <row r="2097">
          <cell r="B2097" t="str">
            <v>Исследование уровня инсулиноподобного ростового фактора I в крови</v>
          </cell>
        </row>
        <row r="2098">
          <cell r="B2098" t="str">
            <v>Исследование уровня C-пептида в крови</v>
          </cell>
        </row>
        <row r="2099">
          <cell r="B2099" t="str">
            <v>Исследование уровня ионизированного кальция в крови</v>
          </cell>
        </row>
        <row r="2100">
          <cell r="B2100" t="str">
            <v>Исследование уровня молочной кислоты в крови</v>
          </cell>
        </row>
        <row r="2101">
          <cell r="B2101" t="str">
            <v>Исследование уровня пировиноградной кислоты в крови</v>
          </cell>
        </row>
        <row r="2102">
          <cell r="B2102" t="str">
            <v>Исследование уровня прокальцитонина в крови</v>
          </cell>
        </row>
        <row r="2103">
          <cell r="B2103" t="str">
            <v>Определение фракций пролактина в крови</v>
          </cell>
        </row>
        <row r="2104">
          <cell r="B2104" t="str">
            <v>Определение психоактивных веществ в крови</v>
          </cell>
        </row>
        <row r="2105">
          <cell r="B2105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</v>
          </cell>
        </row>
        <row r="2106">
          <cell r="B2106" t="str">
            <v>Исследование уровня соматомедина A в крови</v>
          </cell>
        </row>
        <row r="2107">
          <cell r="B2107" t="str">
            <v>Исследование уровня гомоцистеина в крови</v>
          </cell>
        </row>
        <row r="2108">
          <cell r="B2108" t="str">
            <v>Исследование уровня лактоферрина в крови</v>
          </cell>
        </row>
        <row r="2109">
          <cell r="B2109" t="str">
            <v>Исследование уровня оксида азота в крови</v>
          </cell>
        </row>
        <row r="2110">
          <cell r="B2110" t="str">
            <v>Исследование уровня ингибина A в крови</v>
          </cell>
        </row>
        <row r="2111">
          <cell r="B2111" t="str">
            <v>Исследование уровня белка S-100 в сыворотке крови</v>
          </cell>
        </row>
        <row r="2112">
          <cell r="B2112" t="str">
            <v>Исследование уровня антигена фактора Виллебранда</v>
          </cell>
        </row>
        <row r="2113">
          <cell r="B2113" t="str">
            <v>Исследование уровня 1,25-OH витамина Д в крови</v>
          </cell>
        </row>
        <row r="2114">
          <cell r="B2114" t="str">
            <v>Определение С-концевого телопептида в крови</v>
          </cell>
        </row>
        <row r="2115">
          <cell r="B2115" t="str">
            <v>Исследование уровня остеокальцина в крови</v>
          </cell>
        </row>
        <row r="2116">
          <cell r="B2116" t="str">
            <v>Исследование уровня антимюллерова гормона в крови</v>
          </cell>
        </row>
        <row r="2117">
          <cell r="B2117" t="str">
            <v>Определение хромогранина A в крови</v>
          </cell>
        </row>
        <row r="2118">
          <cell r="B2118" t="str">
            <v>Качественное и количественное определение карбогидрат-дефицитного трансферрина (CDT) в сыворотке крови методом капиллярного электрофореза</v>
          </cell>
        </row>
        <row r="2119">
          <cell r="B2119" t="str">
            <v>Исследование уровня цистатина C в крови</v>
          </cell>
        </row>
        <row r="2120">
          <cell r="B2120" t="str">
            <v>Исследование уровня опухолеассоциированного маркера CA 15-3 в крови</v>
          </cell>
        </row>
        <row r="2121">
          <cell r="B2121" t="str">
            <v>Исследование уровня опухолеассоциированного маркера CA 242 в крови</v>
          </cell>
        </row>
        <row r="2122">
          <cell r="B2122" t="str">
            <v>Исследование уровня пресепсина в крови</v>
          </cell>
        </row>
        <row r="2123">
          <cell r="B2123" t="str">
            <v>Исследование уровня эозинофильного катионного белка в крови</v>
          </cell>
        </row>
        <row r="2124">
          <cell r="B2124" t="str">
            <v>Исследование уровня 25-OH витамина Д в крови</v>
          </cell>
        </row>
        <row r="2125">
          <cell r="B2125" t="str">
            <v>Исследование уровня адипонектина в крови</v>
          </cell>
        </row>
        <row r="2126">
          <cell r="B2126" t="str">
            <v>Исследование уровня 17-гидроксипрегненолона в крови</v>
          </cell>
        </row>
        <row r="2127">
          <cell r="B2127" t="str">
            <v>Определение активности супероксиддисмутызы</v>
          </cell>
        </row>
        <row r="2128">
          <cell r="B2128" t="str">
            <v>Определение активности глутатионпероксидазы</v>
          </cell>
        </row>
        <row r="2129">
          <cell r="B2129" t="str">
            <v>Исследование уровня липополисахаридсвязывающего белка в крови</v>
          </cell>
        </row>
        <row r="2130">
          <cell r="B2130" t="str">
            <v>Исследование уровня альфа-2-макроглобулина в крови</v>
          </cell>
        </row>
        <row r="2131">
          <cell r="B2131" t="str">
            <v>Исследование уровня металлов в крови</v>
          </cell>
        </row>
        <row r="2132">
          <cell r="B2132" t="str">
            <v>Исследование уровня щелочных и щелочноземельных металлов в крови</v>
          </cell>
        </row>
        <row r="2133">
          <cell r="B2133" t="str">
            <v>Определение активности триптазы в крови</v>
          </cell>
        </row>
        <row r="2134">
          <cell r="B2134" t="str">
            <v>Исследование уровня пестицидов в крови</v>
          </cell>
        </row>
        <row r="2135">
          <cell r="B2135" t="str">
            <v>Исследование уровня фосфорорганических пестицидов в крови</v>
          </cell>
        </row>
        <row r="2136">
          <cell r="B2136" t="str">
            <v>Исследование уровня бета-2-микроглобулина в крови</v>
          </cell>
        </row>
        <row r="2137">
          <cell r="B2137" t="str">
            <v>Исследование уровня нейронспецифической енолазы в крови</v>
          </cell>
        </row>
        <row r="2138">
          <cell r="B2138" t="str">
            <v>Исследование уровня растворимого фрагмента цитокератина 19 (CYFRA 21.1) в крови</v>
          </cell>
        </row>
        <row r="2139">
          <cell r="B2139" t="str">
            <v>Исследование уровня иммунореактивного трипсина в крови</v>
          </cell>
        </row>
        <row r="2140">
          <cell r="B2140" t="str">
            <v>Исследование уровня плацентарного лактогена в крови</v>
          </cell>
        </row>
        <row r="2141">
          <cell r="B2141" t="str">
            <v>Исследование уровня апопротеина A1 в крови</v>
          </cell>
        </row>
        <row r="2142">
          <cell r="B2142" t="str">
            <v>Исследование уровня апопротеина B1 в крови</v>
          </cell>
        </row>
        <row r="2143">
          <cell r="B2143" t="str">
            <v>Исследование уровня ионизированного магния в крови</v>
          </cell>
        </row>
        <row r="2144">
          <cell r="B2144" t="str">
            <v>Исследование уровня тропонина T в крови</v>
          </cell>
        </row>
        <row r="2145">
          <cell r="B2145" t="str">
            <v>Определение активности теломеразы клеток</v>
          </cell>
        </row>
        <row r="2146">
          <cell r="B2146" t="str">
            <v>Определение длины теломер в клетках</v>
          </cell>
        </row>
        <row r="2147">
          <cell r="B2147" t="str">
            <v>Исследования уровня N-терминального фрагмента натрийуретического пропептида мозгового (NT-proBNP) в крови</v>
          </cell>
        </row>
        <row r="2148">
          <cell r="B2148" t="str">
            <v>Количественное определение фосфадитил-этанола в крови</v>
          </cell>
        </row>
        <row r="2149">
          <cell r="B2149" t="str">
            <v>Исследование уровня коэнзима Q10 в крови</v>
          </cell>
        </row>
        <row r="2150">
          <cell r="B2150" t="str">
            <v>Исследование уровня глутатиона в крови</v>
          </cell>
        </row>
        <row r="2151">
          <cell r="B2151" t="str">
            <v>Исследование уровня 8-OH-дезоксигуанозина в крови</v>
          </cell>
        </row>
        <row r="2152">
          <cell r="B2152" t="str">
            <v>Исследование уровня свободного L-карнитина в крови</v>
          </cell>
        </row>
        <row r="2153">
          <cell r="B2153" t="str">
            <v>Исследование уровня свободного L-карнитина методом тандемной масс-спектрометрии в крови</v>
          </cell>
        </row>
        <row r="2154">
          <cell r="B2154" t="str">
            <v>Исследование уровня общего L-карнитина в крови</v>
          </cell>
        </row>
        <row r="2155">
          <cell r="B2155" t="str">
            <v>Исследование уровня общего L-карнитина методом тандемной масс-спектрометрии в крови</v>
          </cell>
        </row>
        <row r="2156">
          <cell r="B2156" t="str">
            <v>Исследование уровня L-карнитина (свободный и общий) в крови</v>
          </cell>
        </row>
        <row r="2157">
          <cell r="B2157" t="str">
            <v>Исследование уровня L-карнитина (свободный и общий) методом тандемной масс-спектрометрии в крови</v>
          </cell>
        </row>
        <row r="2158">
          <cell r="B2158" t="str">
            <v>Определение Омега-3 индекса в крови</v>
          </cell>
        </row>
        <row r="2159">
          <cell r="B2159" t="str">
            <v>Определение Омега-3 индекса в крови методом тандемной масс-спектрометрии</v>
          </cell>
        </row>
        <row r="2160">
          <cell r="B2160" t="str">
            <v>Исследование уровня бора в крови</v>
          </cell>
        </row>
        <row r="2161">
          <cell r="B2161" t="str">
            <v>Исследование уровня бора в крови методом атомно-абсорбционной спектроскопии</v>
          </cell>
        </row>
        <row r="2162">
          <cell r="B2162" t="str">
            <v>Исследование уровня алюминия в крови</v>
          </cell>
        </row>
        <row r="2163">
          <cell r="B2163" t="str">
            <v>Исследование уровня алюминия в крови методом атомно-абсорбционной спектроскопии</v>
          </cell>
        </row>
        <row r="2164">
          <cell r="B2164" t="str">
            <v>Исследование уровня кремния в крови</v>
          </cell>
        </row>
        <row r="2165">
          <cell r="B2165" t="str">
            <v>Исследование уровня кремния в крови методом атомно-абсорбционной спектроскопии</v>
          </cell>
        </row>
        <row r="2166">
          <cell r="B2166" t="str">
            <v>Исследование уровня титана в крови</v>
          </cell>
        </row>
        <row r="2167">
          <cell r="B2167" t="str">
            <v>Исследование уровня титана в крови методом атомно-абсорбционной спектроскопии</v>
          </cell>
        </row>
        <row r="2168">
          <cell r="B2168" t="str">
            <v>Исследование уровня хрома в крови</v>
          </cell>
        </row>
        <row r="2169">
          <cell r="B2169" t="str">
            <v>Исследование уровня хрома в крови методом атомно-абсорбционной спектроскопии</v>
          </cell>
        </row>
        <row r="2170">
          <cell r="B2170" t="str">
            <v>Исследование уровня марганца в крови</v>
          </cell>
        </row>
        <row r="2171">
          <cell r="B2171" t="str">
            <v>Исследование уровня марганца в крови методом атомно-абсорбционной спектроскопии</v>
          </cell>
        </row>
        <row r="2172">
          <cell r="B2172" t="str">
            <v>Исследование уровня кобальта в крови</v>
          </cell>
        </row>
        <row r="2173">
          <cell r="B2173" t="str">
            <v>Исследование уровня кобальта в крови методом атомно-абсорбционной спектроскопии</v>
          </cell>
        </row>
        <row r="2174">
          <cell r="B2174" t="str">
            <v>Исследование уровня никеля в крови</v>
          </cell>
        </row>
        <row r="2175">
          <cell r="B2175" t="str">
            <v>Исследование уровня никеля в крови методом атомно-абсорбционной спектроскопии</v>
          </cell>
        </row>
        <row r="2176">
          <cell r="B2176" t="str">
            <v>Исследование уровня меди в крови</v>
          </cell>
        </row>
        <row r="2177">
          <cell r="B2177" t="str">
            <v>Исследование уровня меди в крови методом атомно-абсорбционной спектроскопии</v>
          </cell>
        </row>
        <row r="2178">
          <cell r="B2178" t="str">
            <v>Исследование уровня цинка в крови</v>
          </cell>
        </row>
        <row r="2179">
          <cell r="B2179" t="str">
            <v>Исследование уровня цинка в крови методом атомно-абсорбционной спектроскопии</v>
          </cell>
        </row>
        <row r="2180">
          <cell r="B2180" t="str">
            <v>Исследование уровня мышьяка в крови</v>
          </cell>
        </row>
        <row r="2181">
          <cell r="B2181" t="str">
            <v>Исследование уровня мышьяка в крови методом атомно-абсорбционной спектроскопии</v>
          </cell>
        </row>
        <row r="2182">
          <cell r="B2182" t="str">
            <v>Исследование уровня селена в крови</v>
          </cell>
        </row>
        <row r="2183">
          <cell r="B2183" t="str">
            <v>Исследование уровня селена в крови методом атомно-абсорбционной спектроскопии</v>
          </cell>
        </row>
        <row r="2184">
          <cell r="B2184" t="str">
            <v>Исследование уровня молибдена в крови</v>
          </cell>
        </row>
        <row r="2185">
          <cell r="B2185" t="str">
            <v>Исследование уровня молибдена в крови методом атомно-абсорбционной спектроскопии</v>
          </cell>
        </row>
        <row r="2186">
          <cell r="B2186" t="str">
            <v>Исследование уровня кадмия в крови</v>
          </cell>
        </row>
        <row r="2187">
          <cell r="B2187" t="str">
            <v>Исследование уровня кадмия в крови методом атомно-абсорбционной спектроскопии</v>
          </cell>
        </row>
        <row r="2188">
          <cell r="B2188" t="str">
            <v>Исследование уровня сурьмы в крови</v>
          </cell>
        </row>
        <row r="2189">
          <cell r="B2189" t="str">
            <v>Исследование уровня сурьмы в крови методом атомно-абсорбционной спектроскопии</v>
          </cell>
        </row>
        <row r="2190">
          <cell r="B2190" t="str">
            <v>Исследование уровня ртути в крови</v>
          </cell>
        </row>
        <row r="2191">
          <cell r="B2191" t="str">
            <v>Исследование уровня ртути в крови методом атомно-абсорбционной спектроскопии</v>
          </cell>
        </row>
        <row r="2192">
          <cell r="B2192" t="str">
            <v>Исследование уровня свинца в крови</v>
          </cell>
        </row>
        <row r="2193">
          <cell r="B2193" t="str">
            <v>Исследование уровня свинца в крови методом атомно-абсорбционной спектроскопии</v>
          </cell>
        </row>
        <row r="2194">
          <cell r="B2194" t="str">
            <v>Определение среднего содержания и средней концентрации гемоглобина в эритроцитах</v>
          </cell>
        </row>
        <row r="2195">
          <cell r="B2195" t="str">
            <v>Исследование порфобилиногендезаминазы клеток крови</v>
          </cell>
        </row>
        <row r="2196">
          <cell r="B2196" t="str">
            <v>Исследование бета-глюкоцереброзидазы клеток крови</v>
          </cell>
        </row>
        <row r="2197">
          <cell r="B2197" t="str">
            <v>Исследование уровня углекислого газа в крови</v>
          </cell>
        </row>
        <row r="2198">
          <cell r="B2198" t="str">
            <v>Исследование активности и свойств фактора Виллебранда в крови</v>
          </cell>
        </row>
        <row r="2199">
          <cell r="B2199" t="str">
            <v>Определение фактора Виллебранда в тромбоцитах</v>
          </cell>
        </row>
        <row r="2200">
          <cell r="B2200" t="str">
            <v>Анализ мультимеров фактора Виллебранда в плазме крови</v>
          </cell>
        </row>
        <row r="2201">
          <cell r="B2201" t="str">
            <v>Коллагенсвязывающий тест</v>
          </cell>
        </row>
        <row r="2202">
          <cell r="B2202" t="str">
            <v>Специфический тест способности фактора Виллебранда связывать фактор VIII крови</v>
          </cell>
        </row>
        <row r="2203">
          <cell r="B2203" t="str">
            <v>Определение активности фактора XIII в плазме крови</v>
          </cell>
        </row>
        <row r="2204">
          <cell r="B2204" t="str">
            <v>Исследование уровня альфа-2-антиплазмина в крови</v>
          </cell>
        </row>
        <row r="2205">
          <cell r="B2205" t="str">
            <v>Исследование уровня ингибитора активаторов плазминогена в крови</v>
          </cell>
        </row>
        <row r="2206">
          <cell r="B2206" t="str">
            <v>Исследование уровня бета-тромбоглобулина в крови</v>
          </cell>
        </row>
        <row r="2207">
          <cell r="B2207" t="str">
            <v>Исследование уровня фактора 4 тромбоцитов</v>
          </cell>
        </row>
        <row r="2208">
          <cell r="B2208" t="str">
            <v>Определение активности ингибиторов к фактору VIII в плазме крови</v>
          </cell>
        </row>
        <row r="2209">
          <cell r="B2209" t="str">
            <v>Определение активности ингибиторов к фактору IX в плазме крови</v>
          </cell>
        </row>
        <row r="2210">
          <cell r="B2210" t="str">
            <v>Определение активности антигена тканевого активатора плазминогена в крови</v>
          </cell>
        </row>
        <row r="2211">
          <cell r="B2211" t="str">
            <v>Исследование уровня свободного карнитина и ацилкарнитинов в крови</v>
          </cell>
        </row>
        <row r="2212">
          <cell r="B2212" t="str">
            <v>Исследование уровня гиалуроновой кислоты в крови</v>
          </cell>
        </row>
        <row r="2213">
          <cell r="B2213" t="str">
            <v>Исследования уровня N-терминального пропептида проколлагена 1-го типа (P1NP) в крови</v>
          </cell>
        </row>
        <row r="2214">
          <cell r="B2214" t="str">
            <v>Исследования уровня бетта-изомеризованного C-концевого телопептида коллагена 1 типа (</v>
          </cell>
        </row>
        <row r="2215">
          <cell r="B2215" t="str">
            <v xml:space="preserve"> - cross laps) в крови</v>
          </cell>
        </row>
        <row r="2216">
          <cell r="B2216" t="str">
            <v>Исследование уровня антигена плоскоклеточной карциномы (SCC) в крови</v>
          </cell>
        </row>
        <row r="2217">
          <cell r="B2217" t="str">
            <v>Исследование уровня антигена аденогенных раков CA 72-4 в крови</v>
          </cell>
        </row>
        <row r="2218">
          <cell r="B2218" t="str">
            <v>Определение секреторного белка эпидидимиса человека 4 (HE4) в крови</v>
          </cell>
        </row>
        <row r="2219">
          <cell r="B2219" t="str">
            <v>Исследование уровня циклоспорина A</v>
          </cell>
        </row>
        <row r="2220">
          <cell r="B2220" t="str">
            <v>Определение психоактивных веществ в слюне</v>
          </cell>
        </row>
        <row r="2221">
          <cell r="B2221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слюне иммунохимическим методом</v>
          </cell>
        </row>
        <row r="2222">
          <cell r="B2222" t="str">
            <v>Исследование уровня свободного кортизола в слюне</v>
          </cell>
        </row>
        <row r="2223">
          <cell r="B2223" t="str">
            <v>Исследование уровня свободного 17-гидроксипрогестерона в слюне</v>
          </cell>
        </row>
        <row r="2224">
          <cell r="B2224" t="str">
            <v>Исследование уровня свободного тестостерона в слюне</v>
          </cell>
        </row>
        <row r="2225">
          <cell r="B2225" t="str">
            <v>Исследование уровня свободного дегидроэпиандростерона в слюне</v>
          </cell>
        </row>
        <row r="2226">
          <cell r="B2226" t="str">
            <v>Исследование уровня свободного эстрадиола в слюне</v>
          </cell>
        </row>
        <row r="2227">
          <cell r="B2227" t="str">
            <v>Исследование мокроты на гемосидерин</v>
          </cell>
        </row>
        <row r="2228">
          <cell r="B2228" t="str">
            <v>Исследование химических свойств мокроты</v>
          </cell>
        </row>
        <row r="2229">
          <cell r="B2229" t="str">
            <v>Исследование уровня белка в плевральной жидкости</v>
          </cell>
        </row>
        <row r="2230">
          <cell r="B2230" t="str">
            <v>Экспресс-диагностика общего, рода и видов эндотоксинов в мокроте</v>
          </cell>
        </row>
        <row r="2231">
          <cell r="B2231" t="str">
            <v>Экспресс-диагностика общего, рода и видов эндотоксинов в желчи</v>
          </cell>
        </row>
        <row r="2232">
          <cell r="B2232" t="str">
            <v>Определение кислотности желудочного содержимого (свободной и связанной соляной кислоты и общей кислотности)</v>
          </cell>
        </row>
        <row r="2233">
          <cell r="B2233" t="str">
            <v>Исследование уровня пепсина в желудочном содержимом</v>
          </cell>
        </row>
        <row r="2234">
          <cell r="B2234" t="str">
            <v>Внутрижелудочное определение концентрации водородных ионов (pH) в желудочном содержимом</v>
          </cell>
        </row>
        <row r="2235">
          <cell r="B2235" t="str">
            <v>Исследование химических свойств дуоденального содержимого</v>
          </cell>
        </row>
        <row r="2236">
          <cell r="B2236" t="str">
            <v>Исследование уровня молочной кислоты в желудочном содержимом</v>
          </cell>
        </row>
        <row r="2237">
          <cell r="B2237" t="str">
            <v>Определение концентрации водородных ионов (pH) в желчи</v>
          </cell>
        </row>
        <row r="2238">
          <cell r="B2238" t="str">
            <v>Исследование уровня билирубина в желчи</v>
          </cell>
        </row>
        <row r="2239">
          <cell r="B2239" t="str">
            <v>Исследование уровня холестерина в желчи</v>
          </cell>
        </row>
        <row r="2240">
          <cell r="B2240" t="str">
            <v>Исследование уровня желчных кислот в желчи</v>
          </cell>
        </row>
        <row r="2241">
          <cell r="B2241" t="str">
            <v>Внутрипищеводная pH-метрия</v>
          </cell>
        </row>
        <row r="2242">
          <cell r="B2242" t="str">
            <v>Внутрипищеводная pH-метрия суточная</v>
          </cell>
        </row>
        <row r="2243">
          <cell r="B2243" t="str">
            <v>Исследование кала на скрытую кровь</v>
          </cell>
        </row>
        <row r="2244">
          <cell r="B2244" t="str">
            <v>Экспресс-исследование кала на скрытую кровь иммунохроматографическим методом</v>
          </cell>
        </row>
        <row r="2245">
          <cell r="B2245" t="str">
            <v>Исследование уровня стеркобилина в кале</v>
          </cell>
        </row>
        <row r="2246">
          <cell r="B2246" t="str">
            <v>Исследование уровня водородных ионов (pH) в кале</v>
          </cell>
        </row>
        <row r="2247">
          <cell r="B2247" t="str">
            <v>Исследование белка в кале</v>
          </cell>
        </row>
        <row r="2248">
          <cell r="B2248" t="str">
            <v>Исследование копропорфиринов в кале</v>
          </cell>
        </row>
        <row r="2249">
          <cell r="B2249" t="str">
            <v>Определение активности панкреатической эластазы-1 в кале</v>
          </cell>
        </row>
        <row r="2250">
          <cell r="B2250" t="str">
            <v>Исследование углеводов в кале</v>
          </cell>
        </row>
        <row r="2251">
          <cell r="B2251" t="str">
            <v>Исследование уровня кальпротектина в кале</v>
          </cell>
        </row>
        <row r="2252">
          <cell r="B2252" t="str">
            <v>Определение концентрации опухолевой M2-пируваткиназы в кале</v>
          </cell>
        </row>
        <row r="2253">
          <cell r="B2253" t="str">
            <v>Определение концентрации водородных ионов (pH) отделяемого слизистой оболочки влагалища</v>
          </cell>
        </row>
        <row r="2254">
          <cell r="B2254" t="str">
            <v>Определение содержания антиспермальных антител в цервикальной слизи</v>
          </cell>
        </row>
        <row r="2255">
          <cell r="B2255" t="str">
            <v>Определение концентрации водородных ионов (pH) в эякуляте</v>
          </cell>
        </row>
        <row r="2256">
          <cell r="B2256" t="str">
            <v>Исследование уровня фруктозы в эякуляте</v>
          </cell>
        </row>
        <row r="2257">
          <cell r="B2257" t="str">
            <v>Исследование уровня лимонной кислоты в эякуляте</v>
          </cell>
        </row>
        <row r="2258">
          <cell r="B2258" t="str">
            <v>Исследование уровня общего белка в эякуляте</v>
          </cell>
        </row>
        <row r="2259">
          <cell r="B2259" t="str">
            <v>Определение активности альфа-глюкозидазы в эякуляте</v>
          </cell>
        </row>
        <row r="2260">
          <cell r="B2260" t="str">
            <v>Определение крови в спинномозговой жидкости</v>
          </cell>
        </row>
        <row r="2261">
          <cell r="B2261" t="str">
            <v>Исследование уровня глюкозы в спинномозговой жидкости</v>
          </cell>
        </row>
        <row r="2262">
          <cell r="B2262" t="str">
            <v>Исследование уровня белка в спинномозговой жидкости</v>
          </cell>
        </row>
        <row r="2263">
          <cell r="B2263" t="str">
            <v>Тесты на аномальный белок в спинномозговой жидкости</v>
          </cell>
        </row>
        <row r="2264">
          <cell r="B2264" t="str">
            <v>Определение концентрации водородных ионов (pH) в спинномозговой жидкости</v>
          </cell>
        </row>
        <row r="2265">
          <cell r="B2265" t="str">
            <v>Исследование уровня натрия в спинномозговой жидкости</v>
          </cell>
        </row>
        <row r="2266">
          <cell r="B2266" t="str">
            <v>Исследование уровня калия в спинномозговой жидкости</v>
          </cell>
        </row>
        <row r="2267">
          <cell r="B2267" t="str">
            <v>Исследование уровня кальция в спинномозговой жидкости</v>
          </cell>
        </row>
        <row r="2268">
          <cell r="B2268" t="str">
            <v>Исследование уровня хлоридов в спинномозговой жидкости</v>
          </cell>
        </row>
        <row r="2269">
          <cell r="B2269" t="str">
            <v>Исследование уровня лактата в спинномозговой жидкости</v>
          </cell>
        </row>
        <row r="2270">
          <cell r="B2270" t="str">
            <v>Исследование уровня гаммааминомасляной кислоты в спинномозговой жидкости</v>
          </cell>
        </row>
        <row r="2271">
          <cell r="B2271" t="str">
            <v>Исследование уровня катехоламинов в спинномозговой жидкости</v>
          </cell>
        </row>
        <row r="2272">
          <cell r="B2272" t="str">
            <v>Исследование уровня аспартата в спинномозговой жидкости</v>
          </cell>
        </row>
        <row r="2273">
          <cell r="B2273" t="str">
            <v>Экспресс-диагностика общего, рода и видов эндотоксинов в спинномозговой жидкости</v>
          </cell>
        </row>
        <row r="2274">
          <cell r="B2274" t="str">
            <v>Исследование уровня лизоцима в слезе</v>
          </cell>
        </row>
        <row r="2275">
          <cell r="B2275" t="str">
            <v>Исследование уровня иммуноглобулинов в слезе</v>
          </cell>
        </row>
        <row r="2276">
          <cell r="B2276" t="str">
            <v>Исследование уровня глюкозы в отделяемом из носа</v>
          </cell>
        </row>
        <row r="2277">
          <cell r="B2277" t="str">
            <v>Исследование аминокислот и метаболитов в моче</v>
          </cell>
        </row>
        <row r="2278">
          <cell r="B2278" t="str">
            <v>Определение белка в моче</v>
          </cell>
        </row>
        <row r="2279">
          <cell r="B2279" t="str">
            <v>Определение альбумина в моче</v>
          </cell>
        </row>
        <row r="2280">
          <cell r="B2280" t="str">
            <v>Определение количества белка в суточной моче</v>
          </cell>
        </row>
        <row r="2281">
          <cell r="B2281" t="str">
            <v>Обнаружение миоглобина в моче</v>
          </cell>
        </row>
        <row r="2282">
          <cell r="B2282" t="str">
            <v>Обнаружение гемоглобина в моче</v>
          </cell>
        </row>
        <row r="2283">
          <cell r="B2283" t="str">
            <v>Исследование уровня креатинина в моче</v>
          </cell>
        </row>
        <row r="2284">
          <cell r="B2284" t="str">
            <v>Обнаружение желчных пигментов в моче</v>
          </cell>
        </row>
        <row r="2285">
          <cell r="B2285" t="str">
            <v>Исследование уровня порфиринов и их производных в моче</v>
          </cell>
        </row>
        <row r="2286">
          <cell r="B2286" t="str">
            <v>Исследование уровня мочевины в моче</v>
          </cell>
        </row>
        <row r="2287">
          <cell r="B2287" t="str">
            <v>Исследование уровня мочевой кислоты в моче</v>
          </cell>
        </row>
        <row r="2288">
          <cell r="B2288" t="str">
            <v>Исследование уровня глюкозы в моче</v>
          </cell>
        </row>
        <row r="2289">
          <cell r="B2289" t="str">
            <v>Исследование уровня кальция в моче</v>
          </cell>
        </row>
        <row r="2290">
          <cell r="B2290" t="str">
            <v>Исследование уровня калия в моче</v>
          </cell>
        </row>
        <row r="2291">
          <cell r="B2291" t="str">
            <v>Исследование уровня натрия в моче</v>
          </cell>
        </row>
        <row r="2292">
          <cell r="B2292" t="str">
            <v>Обнаружение кетоновых тел в моче</v>
          </cell>
        </row>
        <row r="2293">
          <cell r="B2293" t="str">
            <v>Обнаружение кетоновых тел в моче экспресс-методом</v>
          </cell>
        </row>
        <row r="2294">
          <cell r="B2294" t="str">
            <v>Исследование уровня лекарственных препаратов и их метаболитов в моче</v>
          </cell>
        </row>
        <row r="2295">
          <cell r="B2295" t="str">
            <v>Определение концентрации водородных ионов (pH) мочи</v>
          </cell>
        </row>
        <row r="2296">
          <cell r="B2296" t="str">
            <v>Анализ минерального состава мочевых камней</v>
          </cell>
        </row>
        <row r="2297">
          <cell r="B2297" t="str">
            <v>Определение осмолярности мочи</v>
          </cell>
        </row>
        <row r="2298">
          <cell r="B2298" t="str">
            <v>Обнаружение эритроцитов (гемоглобина) в моче</v>
          </cell>
        </row>
        <row r="2299">
          <cell r="B2299" t="str">
            <v>Исследование уровня эстрогенов в моче</v>
          </cell>
        </row>
        <row r="2300">
          <cell r="B2300" t="str">
            <v>Определение гемосидерина в моче</v>
          </cell>
        </row>
        <row r="2301">
          <cell r="B2301" t="str">
            <v>Исследование уровня экскреции гормонов мозгового слоя надпочечников в моче</v>
          </cell>
        </row>
        <row r="2302">
          <cell r="B2302" t="str">
            <v>Исследование уровня фосфора в моче</v>
          </cell>
        </row>
        <row r="2303">
          <cell r="B2303" t="str">
            <v>Определение активности альфа-амилазы в моче</v>
          </cell>
        </row>
        <row r="2304">
          <cell r="B2304" t="str">
            <v>Исследование мочи на белок Бенс-Джонса</v>
          </cell>
        </row>
        <row r="2305">
          <cell r="B2305" t="str">
            <v>Исследование мочи на хорионический гонадотропин</v>
          </cell>
        </row>
        <row r="2306">
          <cell r="B2306" t="str">
            <v>Исследование парапротеинов в моче</v>
          </cell>
        </row>
        <row r="2307">
          <cell r="B2307" t="str">
            <v>Исследование моноклональности иммуноглобулинов в моче методом иммунофиксации</v>
          </cell>
        </row>
        <row r="2308">
          <cell r="B2308" t="str">
            <v>Исследование моноклональности легких цепей иммуноглобулинов в моче методом иммунофиксации</v>
          </cell>
        </row>
        <row r="2309">
          <cell r="B2309" t="str">
            <v>Определение содержания свободных легких цепей каппа в моче</v>
          </cell>
        </row>
        <row r="2310">
          <cell r="B2310" t="str">
            <v>Исследование уровня фенилаланина в моче</v>
          </cell>
        </row>
        <row r="2311">
          <cell r="B2311" t="str">
            <v>Исследование уровня билирубина в моче</v>
          </cell>
        </row>
        <row r="2312">
          <cell r="B2312" t="str">
            <v>Исследование уровня фенилпировиноградной кислоты в моче (проба Фелинга)</v>
          </cell>
        </row>
        <row r="2313">
          <cell r="B2313" t="str">
            <v>Исследование уровня катехоламинов в моче</v>
          </cell>
        </row>
        <row r="2314">
          <cell r="B2314" t="str">
            <v>Исследование уровня метанефринов в моче</v>
          </cell>
        </row>
        <row r="2315">
          <cell r="B2315" t="str">
            <v>Исследование уровня норметанефринов в моче</v>
          </cell>
        </row>
        <row r="2316">
          <cell r="B2316" t="str">
            <v>Исследование уровня свободного кортизола в моче</v>
          </cell>
        </row>
        <row r="2317">
          <cell r="B2317" t="str">
            <v>Исследование уровня 17-гидроксикортикостероидов (17-OKC) в моче</v>
          </cell>
        </row>
        <row r="2318">
          <cell r="B2318" t="str">
            <v>Исследование уровня альдостерона в моче</v>
          </cell>
        </row>
        <row r="2319">
          <cell r="B2319" t="str">
            <v>Исследование уровня индикана в моче</v>
          </cell>
        </row>
        <row r="2320">
          <cell r="B2320" t="str">
            <v>Исследование уровня нитритов в моче</v>
          </cell>
        </row>
        <row r="2321">
          <cell r="B2321" t="str">
            <v>Исследование уровня ванилилминдальной кислоты в моче</v>
          </cell>
        </row>
        <row r="2322">
          <cell r="B2322" t="str">
            <v>Исследование уровня гомованилиновой кислоты в моче</v>
          </cell>
        </row>
        <row r="2323">
          <cell r="B2323" t="str">
            <v>Исследование уровня 5-гидроксииндолуксусной кислоты (5-ОИУК) в моче</v>
          </cell>
        </row>
        <row r="2324">
          <cell r="B2324" t="str">
            <v>Исследование уровня свободного и общего эстрадиола в моче</v>
          </cell>
        </row>
        <row r="2325">
          <cell r="B2325" t="str">
            <v>Исследование уровня свободного эстриола в моче</v>
          </cell>
        </row>
        <row r="2326">
          <cell r="B2326" t="str">
            <v>Исследование уровня эстрона в моче</v>
          </cell>
        </row>
        <row r="2327">
          <cell r="B2327" t="str">
            <v>Исследование уровня прогестерона в моче</v>
          </cell>
        </row>
        <row r="2328">
          <cell r="B2328" t="str">
            <v>Исследование уровня общего тестостерона в моче</v>
          </cell>
        </row>
        <row r="2329">
          <cell r="B2329" t="str">
            <v>Исследование уровня дегидроэпианростерона в моче</v>
          </cell>
        </row>
        <row r="2330">
          <cell r="B2330" t="str">
            <v>Исследование уровня дельта-аминолевуленовой кислоты (АЛК) в моче</v>
          </cell>
        </row>
        <row r="2331">
          <cell r="B2331" t="str">
            <v>Исследование уровня диеновых конъюгатов мочи</v>
          </cell>
        </row>
        <row r="2332">
          <cell r="B2332" t="str">
            <v>Исследование уровня малонового диальгида мочи</v>
          </cell>
        </row>
        <row r="2333">
          <cell r="B2333" t="str">
            <v>Исследование уровня антигенов переходноклеточных раков в моче</v>
          </cell>
        </row>
        <row r="2334">
          <cell r="B2334" t="str">
            <v>Определение психоактивных веществ в моче</v>
          </cell>
        </row>
        <row r="2335">
          <cell r="B2335" t="str">
            <v>Количественное определение одной группы психоактивных веществ, в том числе наркотических средств и психотропных веществ, их метаболитов в моче иммунохимическим методом</v>
          </cell>
        </row>
        <row r="2336">
          <cell r="B2336" t="str">
            <v>Исследование уровня лютеинизирующего гормона в моче</v>
          </cell>
        </row>
        <row r="2337">
          <cell r="B2337" t="str">
            <v>Исследование уровня лютеинизирующего гормона в моче экспресс-методом</v>
          </cell>
        </row>
        <row r="2338">
          <cell r="B2338" t="str">
            <v>Исследование уровня C-концевых телопептидов в моче</v>
          </cell>
        </row>
        <row r="2339">
          <cell r="B2339" t="str">
            <v>Исследование уровня галогенпроизводных алифатических и ароматических углеводородов в моче</v>
          </cell>
        </row>
        <row r="2340">
          <cell r="B2340" t="str">
            <v>Исследование уровня этанола, метанола в моче</v>
          </cell>
        </row>
        <row r="2341">
          <cell r="B2341" t="str">
            <v>Исследование уровня 2-пропанола, сивушных масел, других спиртов в моче</v>
          </cell>
        </row>
        <row r="2342">
          <cell r="B2342" t="str">
            <v>Исследование уровня гликолей и их эфиров в моче</v>
          </cell>
        </row>
        <row r="2343">
          <cell r="B2343" t="str">
            <v>Количественное определение этанола в моче методом газовой хроматографии</v>
          </cell>
        </row>
        <row r="2344">
          <cell r="B2344" t="str">
            <v>Исследование уровня металлов в моче</v>
          </cell>
        </row>
        <row r="2345">
          <cell r="B2345" t="str">
            <v>Исследование уровня щелочных и щелочноземельных металлов в моче</v>
          </cell>
        </row>
        <row r="2346">
          <cell r="B2346" t="str">
            <v>Исследование уровня свинца в моче</v>
          </cell>
        </row>
        <row r="2347">
          <cell r="B2347" t="str">
            <v>Исследование уровня свинца в моче методом атомно-абсорбционной спектроскопии</v>
          </cell>
        </row>
        <row r="2348">
          <cell r="B2348" t="str">
            <v>Исследование уровня пестицидов в моче</v>
          </cell>
        </row>
        <row r="2349">
          <cell r="B2349" t="str">
            <v>Исследование уровня фосфорорганических пестицидов в моче</v>
          </cell>
        </row>
        <row r="2350">
          <cell r="B2350" t="str">
            <v>Исследование уровня оксипролина в моче</v>
          </cell>
        </row>
        <row r="2351">
          <cell r="B2351" t="str">
            <v>Исследование уровня дезоксипиридинолина в моче</v>
          </cell>
        </row>
        <row r="2352">
          <cell r="B2352" t="str">
            <v>Исследование уровня йода в моче</v>
          </cell>
        </row>
        <row r="2353">
          <cell r="B2353" t="str">
            <v>Определение N-концевого телопептида в моче</v>
          </cell>
        </row>
        <row r="2354">
          <cell r="B2354" t="str">
            <v>Исследование уровня хлоридов в моче</v>
          </cell>
        </row>
        <row r="2355">
          <cell r="B2355" t="str">
            <v>Количественное определение котинина в моче</v>
          </cell>
        </row>
        <row r="2356">
          <cell r="B2356" t="str">
            <v>Количественное определение этилглюкуронида в моче</v>
          </cell>
        </row>
        <row r="2357">
          <cell r="B2357" t="str">
            <v>Исследование уровня бора в моче</v>
          </cell>
        </row>
        <row r="2358">
          <cell r="B2358" t="str">
            <v>Исследование уровня бора в моче методом атомно-абсорбционной спектроскопии</v>
          </cell>
        </row>
        <row r="2359">
          <cell r="B2359" t="str">
            <v>Исследование уровня алюминия в моче</v>
          </cell>
        </row>
        <row r="2360">
          <cell r="B2360" t="str">
            <v>Исследование уровня алюминия в моче методом атомно-абсорбционной спектроскопии</v>
          </cell>
        </row>
        <row r="2361">
          <cell r="B2361" t="str">
            <v>Исследование уровня кремния в моче</v>
          </cell>
        </row>
        <row r="2362">
          <cell r="B2362" t="str">
            <v>Исследование уровня кремния в моче методом атомно-абсорбционной спектроскопии</v>
          </cell>
        </row>
        <row r="2363">
          <cell r="B2363" t="str">
            <v>Исследование уровня титана в моче</v>
          </cell>
        </row>
        <row r="2364">
          <cell r="B2364" t="str">
            <v>Исследование уровня титана в моче методом атомно-абсорбционной спектроскопии</v>
          </cell>
        </row>
        <row r="2365">
          <cell r="B2365" t="str">
            <v>Исследование уровня хрома в моче</v>
          </cell>
        </row>
        <row r="2366">
          <cell r="B2366" t="str">
            <v>Исследование уровня хрома в моче методом атомно-абсорбционной спектроскопии</v>
          </cell>
        </row>
        <row r="2367">
          <cell r="B2367" t="str">
            <v>Исследование уровня марганца в моче</v>
          </cell>
        </row>
        <row r="2368">
          <cell r="B2368" t="str">
            <v>Исследование уровня марганца в моче методом атомно-абсорбционной спектроскопии</v>
          </cell>
        </row>
        <row r="2369">
          <cell r="B2369" t="str">
            <v>Исследование уровня кобальта в моче</v>
          </cell>
        </row>
        <row r="2370">
          <cell r="B2370" t="str">
            <v>Исследование уровня кобальта в моче методом атомно-абсорбционной спектроскопии</v>
          </cell>
        </row>
        <row r="2371">
          <cell r="B2371" t="str">
            <v>Исследование уровня никеля в моче</v>
          </cell>
        </row>
        <row r="2372">
          <cell r="B2372" t="str">
            <v>Исследование уровня никеля в моче методом атомно-абсорбционной спектроскопии</v>
          </cell>
        </row>
        <row r="2373">
          <cell r="B2373" t="str">
            <v>Исследование уровня меди в моче</v>
          </cell>
        </row>
        <row r="2374">
          <cell r="B2374" t="str">
            <v>Исследование уровня меди в моче методом атомно-абсорбционной спектроскопии</v>
          </cell>
        </row>
        <row r="2375">
          <cell r="B2375" t="str">
            <v>Исследование уровня цинка в моче</v>
          </cell>
        </row>
        <row r="2376">
          <cell r="B2376" t="str">
            <v>Исследование уровня цинка в моче методом атомно-абсорбционной спектроскопии</v>
          </cell>
        </row>
        <row r="2377">
          <cell r="B2377" t="str">
            <v>Исследование уровня мышьяка в моче</v>
          </cell>
        </row>
        <row r="2378">
          <cell r="B2378" t="str">
            <v>Исследование уровня мышьяка в моче методом атомно-абсорбционной спектроскопии</v>
          </cell>
        </row>
        <row r="2379">
          <cell r="B2379" t="str">
            <v>Исследование уровня селена в моче</v>
          </cell>
        </row>
        <row r="2380">
          <cell r="B2380" t="str">
            <v>Исследование уровня селена в моче методом атомно-абсорбционной спектроскопии</v>
          </cell>
        </row>
        <row r="2381">
          <cell r="B2381" t="str">
            <v>Исследование уровня молибдена в моче</v>
          </cell>
        </row>
        <row r="2382">
          <cell r="B2382" t="str">
            <v>Исследование уровня молибдена в моче методом атомно-абсорбционной спектроскопии</v>
          </cell>
        </row>
        <row r="2383">
          <cell r="B2383" t="str">
            <v>Исследование уровня кадмия в моче</v>
          </cell>
        </row>
        <row r="2384">
          <cell r="B2384" t="str">
            <v>Исследование уровня кадмия в моче методом атомно-абсорбционной спектроскопии</v>
          </cell>
        </row>
        <row r="2385">
          <cell r="B2385" t="str">
            <v>Исследование уровня сурьмы в моче</v>
          </cell>
        </row>
        <row r="2386">
          <cell r="B2386" t="str">
            <v>Исследование уровня сурьмы в моче методом атомно-абсорбционной спектроскопии</v>
          </cell>
        </row>
        <row r="2387">
          <cell r="B2387" t="str">
            <v>Исследование уровня ртути в моче</v>
          </cell>
        </row>
        <row r="2388">
          <cell r="B2388" t="str">
            <v>Исследование уровня ртути в моче методом атомно-абсорбционной спектроскопии</v>
          </cell>
        </row>
        <row r="2389">
          <cell r="B2389" t="str">
            <v>Экспресс-диагностика общего, рода и видов эндотоксинов в моче</v>
          </cell>
        </row>
        <row r="2390">
          <cell r="B2390" t="str">
            <v>Исследование уровня антигена рака простаты 3 (PCA3) в моче</v>
          </cell>
        </row>
        <row r="2391">
          <cell r="B2391" t="str">
            <v>Исследование уровня альфа-фетопротеина в амниотической жидкости</v>
          </cell>
        </row>
        <row r="2392">
          <cell r="B2392" t="str">
            <v>Исследование амниотической жидкости на гормоны, их предшественники и метаболиты плаценты и фетоплацентарного комплекса</v>
          </cell>
        </row>
        <row r="2393">
          <cell r="B2393" t="str">
            <v>Исследование уровня свободного эстриола в амниотической жидкости</v>
          </cell>
        </row>
        <row r="2394">
          <cell r="B2394" t="str">
            <v>Исследование уровня хорионического гонадотропина (бета-субъединица) в амниотической жидкости</v>
          </cell>
        </row>
        <row r="2395">
          <cell r="B2395" t="str">
            <v>Определение активности амилазы в перитонеальной жидкости</v>
          </cell>
        </row>
        <row r="2396">
          <cell r="B2396" t="str">
            <v>Исследование уровня 17-гидроксипрогестерона в амниотической жидкости</v>
          </cell>
        </row>
        <row r="2397">
          <cell r="B2397" t="str">
            <v>Экспресс-диагностика общего, рода и видов эндотоксинов в экссудате</v>
          </cell>
        </row>
        <row r="2398">
          <cell r="B2398" t="str">
            <v>Экспресс-диагностика общего, рода и видов эндотоксинов в гнойном отделяемом</v>
          </cell>
        </row>
        <row r="2399">
          <cell r="B2399" t="str">
            <v>Интраоперационная ультразвуковая флоуметрия</v>
          </cell>
        </row>
        <row r="2400">
          <cell r="B2400" t="str">
            <v>Интраоперационная лазерная допплеровская флоуметрия миокарда</v>
          </cell>
        </row>
        <row r="2401">
          <cell r="B2401" t="str">
            <v>Визуальный осмотр кишечника при операции</v>
          </cell>
        </row>
        <row r="2402">
          <cell r="B2402" t="str">
            <v>Преимплантационная генетическая диагностика эмбриона</v>
          </cell>
        </row>
        <row r="2403">
          <cell r="B2403" t="str">
            <v>Интраоперационное электрофизиологическое исследование головного и спинного мозга</v>
          </cell>
        </row>
        <row r="2404">
          <cell r="B2404" t="str">
            <v>Интраоперационное электрофизиологическое исследование периферических нервов</v>
          </cell>
        </row>
        <row r="2405">
          <cell r="B2405" t="str">
            <v>Интраоперационная телеметрия кохлеарного импланта</v>
          </cell>
        </row>
        <row r="2406">
          <cell r="B2406" t="str">
            <v>Интраоперационная рефлексометрия с кохлеарным имплантом</v>
          </cell>
        </row>
        <row r="2407">
          <cell r="B2407" t="str">
            <v>Интраоперационная телеметрия нервного ответа с кохлеарным имплантом</v>
          </cell>
        </row>
        <row r="2408">
          <cell r="B2408" t="str">
            <v>Телеметрия кохлеарного импланта</v>
          </cell>
        </row>
        <row r="2409">
          <cell r="B2409" t="str">
            <v>Макроскопическое исследование удаленного операционного материала</v>
          </cell>
        </row>
        <row r="2410">
          <cell r="B2410" t="str">
            <v>Интраоперационная флюоресцентная диагностика распространенности опухолевого роста</v>
          </cell>
        </row>
        <row r="2411">
          <cell r="B2411" t="str">
            <v>Скрининг-исследование на аппаратно-программном комплексе уровня психофизиологического и соматического здоровья, функциональных и адаптивных резервов организма</v>
          </cell>
        </row>
        <row r="2412">
          <cell r="B2412" t="str">
            <v>Биопсия кожи</v>
          </cell>
        </row>
        <row r="2413">
          <cell r="B2413" t="str">
            <v>Подкожное введение лекарственных препаратов</v>
          </cell>
        </row>
        <row r="2414">
          <cell r="B2414" t="str">
            <v>Внутрикожное введение лекарственных препаратов</v>
          </cell>
        </row>
        <row r="2415">
          <cell r="B2415" t="str">
            <v>Внутрикожная проба с туберкулезным аллергеном</v>
          </cell>
        </row>
        <row r="2416">
          <cell r="B2416" t="str">
            <v>Биопсия узелков, тофусов</v>
          </cell>
        </row>
        <row r="2417">
          <cell r="B2417" t="str">
            <v>Получение материала для бактериологического исследования пунктата (биоптата) пролежня</v>
          </cell>
        </row>
        <row r="2418">
          <cell r="B2418" t="str">
            <v>Биопсия тканей пролежня</v>
          </cell>
        </row>
        <row r="2419">
          <cell r="B2419" t="str">
            <v>Пункция пролежня</v>
          </cell>
        </row>
        <row r="2420">
          <cell r="B2420" t="str">
            <v>Соскоб кожи</v>
          </cell>
        </row>
        <row r="2421">
          <cell r="B2421" t="str">
            <v>Инъекционное введение лекарственных препаратов в очаг поражения кожи</v>
          </cell>
        </row>
        <row r="2422">
          <cell r="B2422" t="str">
            <v>Введение искусственных имплантатов в мягкие ткани</v>
          </cell>
        </row>
        <row r="2423">
          <cell r="B2423" t="str">
            <v>Введение искусственных наполнителей в мягкие ткани с целью коррекции формы</v>
          </cell>
        </row>
        <row r="2424">
          <cell r="B2424" t="str">
            <v>Накожное применение лекарственных препаратов</v>
          </cell>
        </row>
        <row r="2425">
          <cell r="B2425" t="str">
            <v>Установка подкожного катетера</v>
          </cell>
        </row>
        <row r="2426">
          <cell r="B2426" t="str">
            <v>Получение мазка-отпечатка с поверхности кожи</v>
          </cell>
        </row>
        <row r="2427">
          <cell r="B2427" t="str">
            <v>Пункция гнойного очага</v>
          </cell>
        </row>
        <row r="2428">
          <cell r="B2428" t="str">
            <v>Взятие образца биологического материала из очагов поражения на патологический грибок</v>
          </cell>
        </row>
        <row r="2429">
          <cell r="B2429" t="str">
            <v>Получение соскоба с эрозивно-язвенных элементов кожи и слизистых оболочек</v>
          </cell>
        </row>
        <row r="2430">
          <cell r="B2430" t="str">
            <v>Биопсия мышцы</v>
          </cell>
        </row>
        <row r="2431">
          <cell r="B2431" t="str">
            <v>Внутримышечное введение лекарственных препаратов</v>
          </cell>
        </row>
        <row r="2432">
          <cell r="B2432" t="str">
            <v>Биопсия кости</v>
          </cell>
        </row>
        <row r="2433">
          <cell r="B2433" t="str">
            <v>Трепанбиопсия длинных костей под контролем компьютерной томографии</v>
          </cell>
        </row>
        <row r="2434">
          <cell r="B2434" t="str">
            <v>Трепанбиопсия костей позвоночника под контролем компьютерной томографии</v>
          </cell>
        </row>
        <row r="2435">
          <cell r="B2435" t="str">
            <v>Трепанбиопсия костей таза под контролем компьютерной томографии</v>
          </cell>
        </row>
        <row r="2436">
          <cell r="B2436" t="str">
            <v>Пункция синусов</v>
          </cell>
        </row>
        <row r="2437">
          <cell r="B2437" t="str">
            <v>Внутрикостное введение лекарственных препаратов</v>
          </cell>
        </row>
        <row r="2438">
          <cell r="B2438" t="str">
            <v>Биопсия тканей сустава</v>
          </cell>
        </row>
        <row r="2439">
          <cell r="B2439" t="str">
            <v>Зондирование сустава</v>
          </cell>
        </row>
        <row r="2440">
          <cell r="B2440" t="str">
            <v>Диагностическая аспирация сустава</v>
          </cell>
        </row>
        <row r="2441">
          <cell r="B2441" t="str">
            <v>Внутрисуставное введение лекарственных препаратов</v>
          </cell>
        </row>
        <row r="2442">
          <cell r="B2442" t="str">
            <v>Пункция синовиальной сумки сустава</v>
          </cell>
        </row>
        <row r="2443">
          <cell r="B2443" t="str">
            <v>Пункция синовиальной сумки сустава под контролем ультразвукового исследования</v>
          </cell>
        </row>
        <row r="2444">
          <cell r="B2444" t="str">
            <v>Околосуставное введение лекарственных препаратов</v>
          </cell>
        </row>
        <row r="2445">
          <cell r="B2445" t="str">
            <v>Промывание (ирригация) сустава</v>
          </cell>
        </row>
        <row r="2446">
          <cell r="B2446" t="str">
            <v>Взятие крови из пальца</v>
          </cell>
        </row>
        <row r="2447">
          <cell r="B2447" t="str">
            <v>Получение цитологического препарата костного мозга путем пункции</v>
          </cell>
        </row>
        <row r="2448">
          <cell r="B2448" t="str">
            <v>Получение гистологического препарата костного мозга</v>
          </cell>
        </row>
        <row r="2449">
          <cell r="B2449" t="str">
            <v>Установка системы длительного мониторинга глюкозы крови</v>
          </cell>
        </row>
        <row r="2450">
          <cell r="B2450" t="str">
            <v>Установка инсулиновой помпы</v>
          </cell>
        </row>
        <row r="2451">
          <cell r="B2451" t="str">
            <v>Замена инсулиновой помпы</v>
          </cell>
        </row>
        <row r="2452">
          <cell r="B2452" t="str">
            <v>Замена сенсоров системы длительного мониторинга глюкозы крови в инсулиновой помпе</v>
          </cell>
        </row>
        <row r="2453">
          <cell r="B2453" t="str">
            <v>Получение цитологического препарата лимфатического узла</v>
          </cell>
        </row>
        <row r="2454">
          <cell r="B2454" t="str">
            <v>Пункция лимфатического узла под контролем ультразвукового исследования</v>
          </cell>
        </row>
        <row r="2455">
          <cell r="B2455" t="str">
            <v>Биопсия лимфатического узла</v>
          </cell>
        </row>
        <row r="2456">
          <cell r="B2456" t="str">
            <v>Биопсия лимфатического узла под контролем ультразвукового исследования</v>
          </cell>
        </row>
        <row r="2457">
          <cell r="B2457" t="str">
            <v>Биопсия лимфатического узла с использованием видеоэндоскопических технологий</v>
          </cell>
        </row>
        <row r="2458">
          <cell r="B2458" t="str">
            <v>Биопсия лимфатического узла интраоперационная</v>
          </cell>
        </row>
        <row r="2459">
          <cell r="B2459" t="str">
            <v>Пункция лимфатического узла</v>
          </cell>
        </row>
        <row r="2460">
          <cell r="B2460" t="str">
            <v>Биопсия слизистой полости рта</v>
          </cell>
        </row>
        <row r="2461">
          <cell r="B2461" t="str">
            <v>Биопсия языка</v>
          </cell>
        </row>
        <row r="2462">
          <cell r="B2462" t="str">
            <v>Биопсия миндалины, зева и аденоидов</v>
          </cell>
        </row>
        <row r="2463">
          <cell r="B2463" t="str">
            <v>Биопсия глотки, десны и язычка</v>
          </cell>
        </row>
        <row r="2464">
          <cell r="B2464" t="str">
            <v>Биопсия слизистой преддверия полости рта</v>
          </cell>
        </row>
        <row r="2465">
          <cell r="B2465" t="str">
            <v>Биопсия пульпы</v>
          </cell>
        </row>
        <row r="2466">
          <cell r="B2466" t="str">
            <v>Биопсия тканей губы</v>
          </cell>
        </row>
        <row r="2467">
          <cell r="B2467" t="str">
            <v>Пункция кисты полости рта</v>
          </cell>
        </row>
        <row r="2468">
          <cell r="B2468" t="str">
            <v>Бужирование протоков слюнных желез</v>
          </cell>
        </row>
        <row r="2469">
          <cell r="B2469" t="str">
            <v>Введение лекарственных препаратов в пародонтальный карман</v>
          </cell>
        </row>
        <row r="2470">
          <cell r="B2470" t="str">
            <v>Инъекционное введение лекарственных препаратов в челюстно-лицевую область</v>
          </cell>
        </row>
        <row r="2471">
          <cell r="B2471" t="str">
            <v>Глубокое фторирование эмали зуба</v>
          </cell>
        </row>
        <row r="2472">
          <cell r="B2472" t="str">
            <v>Пункция слюнной железы</v>
          </cell>
        </row>
        <row r="2473">
          <cell r="B2473" t="str">
            <v>Пункция тканей полости рта</v>
          </cell>
        </row>
        <row r="2474">
          <cell r="B2474" t="str">
            <v>Пункция языка</v>
          </cell>
        </row>
        <row r="2475">
          <cell r="B2475" t="str">
            <v>Биопсия слизистой ротоглотки</v>
          </cell>
        </row>
        <row r="2476">
          <cell r="B2476" t="str">
            <v>Биопсия слизистой ротоглотки под контролем эндоскопического исследования</v>
          </cell>
        </row>
        <row r="2477">
          <cell r="B2477" t="str">
            <v>Пункция слизистой ротоглотки</v>
          </cell>
        </row>
        <row r="2478">
          <cell r="B2478" t="str">
            <v>Пункция губы</v>
          </cell>
        </row>
        <row r="2479">
          <cell r="B2479" t="str">
            <v>Пункция патологического образования слизистой преддверия полости рта</v>
          </cell>
        </row>
        <row r="2480">
          <cell r="B2480" t="str">
            <v>Биопсия слюнной железы</v>
          </cell>
        </row>
        <row r="2481">
          <cell r="B2481" t="str">
            <v>Биопсия околоушной слюнной железы</v>
          </cell>
        </row>
        <row r="2482">
          <cell r="B2482" t="str">
            <v>Получение содержимого пародонтального кармана</v>
          </cell>
        </row>
        <row r="2483">
          <cell r="B2483" t="str">
            <v>Аппликация лекарственного препарата на слизистую оболочку полости рта</v>
          </cell>
        </row>
        <row r="2484">
          <cell r="B2484" t="str">
            <v>Применение метода серебрения зуба</v>
          </cell>
        </row>
        <row r="2485">
          <cell r="B2485" t="str">
            <v>Местное применение реминерализующих препаратов в области зуба</v>
          </cell>
        </row>
        <row r="2486">
          <cell r="B2486" t="str">
            <v>Промывание протока слюнной железы</v>
          </cell>
        </row>
        <row r="2487">
          <cell r="B2487" t="str">
            <v>Взятие образца биологического материала из очагов поражения органов рта</v>
          </cell>
        </row>
        <row r="2488">
          <cell r="B2488" t="str">
            <v>Наложение девитализирующей пасты</v>
          </cell>
        </row>
        <row r="2489">
          <cell r="B2489" t="str">
            <v>Биопсия слизистой оболочки гортани</v>
          </cell>
        </row>
        <row r="2490">
          <cell r="B2490" t="str">
            <v>Биопсия тканей гортани под контролем ларингоскопического исследования</v>
          </cell>
        </row>
        <row r="2491">
          <cell r="B2491" t="str">
            <v>Биопсия слизистой оболочки полости носа</v>
          </cell>
        </row>
        <row r="2492">
          <cell r="B2492" t="str">
            <v>Биопсия слизистой оболочки носоглотки</v>
          </cell>
        </row>
        <row r="2493">
          <cell r="B2493" t="str">
            <v>Биопсия слизистой оболочки носоглотки под контролем эндоскопического исследования</v>
          </cell>
        </row>
        <row r="2494">
          <cell r="B2494" t="str">
            <v>Пункция околоносовых пазух</v>
          </cell>
        </row>
        <row r="2495">
          <cell r="B2495" t="str">
            <v>Внутриносовые блокады</v>
          </cell>
        </row>
        <row r="2496">
          <cell r="B2496" t="str">
            <v>Глоточные блокады с введением лекарственных препаратов</v>
          </cell>
        </row>
        <row r="2497">
          <cell r="B2497" t="str">
            <v>Заушные блокады с лекарственными препаратами</v>
          </cell>
        </row>
        <row r="2498">
          <cell r="B2498" t="str">
            <v>Биопсия слизистой гортаноглотки</v>
          </cell>
        </row>
        <row r="2499">
          <cell r="B2499" t="str">
            <v>Биопсия слизистой гортаноглотки под контролем эндоскопического исследования</v>
          </cell>
        </row>
        <row r="2500">
          <cell r="B2500" t="str">
            <v>Интубация трахеи</v>
          </cell>
        </row>
        <row r="2501">
          <cell r="B2501" t="str">
            <v>Получение материала из верхних дыхательных путей</v>
          </cell>
        </row>
        <row r="2502">
          <cell r="B2502" t="str">
            <v>Получение мазков со слизистой оболочки носоглотки</v>
          </cell>
        </row>
        <row r="2503">
          <cell r="B2503" t="str">
            <v>Получение мазков со слизистой оболочки ротоглотки</v>
          </cell>
        </row>
        <row r="2504">
          <cell r="B2504" t="str">
            <v>Установка воздуховода</v>
          </cell>
        </row>
        <row r="2505">
          <cell r="B2505" t="str">
            <v>Биопсия тканей трахеи</v>
          </cell>
        </row>
        <row r="2506">
          <cell r="B2506" t="str">
            <v>Биопсия тканей трахеи под контролем трахеоскопического исследования</v>
          </cell>
        </row>
        <row r="2507">
          <cell r="B2507" t="str">
            <v>Биопсия слизистой оболочки околоносовых пазух</v>
          </cell>
        </row>
        <row r="2508">
          <cell r="B2508" t="str">
            <v>Биопсия тканей грушевидного кармана</v>
          </cell>
        </row>
        <row r="2509">
          <cell r="B2509" t="str">
            <v>Биопсия тканей грушевидного кармана под контролем эндоскопического исследования</v>
          </cell>
        </row>
        <row r="2510">
          <cell r="B2510" t="str">
            <v>Пункция тканей грушевидного кармана</v>
          </cell>
        </row>
        <row r="2511">
          <cell r="B2511" t="str">
            <v>Пункция слизистой оболочки гортани</v>
          </cell>
        </row>
        <row r="2512">
          <cell r="B2512" t="str">
            <v>Эндоларингеальное введение лекарственных препаратов</v>
          </cell>
        </row>
        <row r="2513">
          <cell r="B2513" t="str">
            <v>Анемизация слизистой носа</v>
          </cell>
        </row>
        <row r="2514">
          <cell r="B2514" t="str">
            <v>Промывание околоносовых пазух и носоглотки</v>
          </cell>
        </row>
        <row r="2515">
          <cell r="B2515" t="str">
            <v>Промывание околоносовых пазух и носа методом вакуумного перемещения</v>
          </cell>
        </row>
        <row r="2516">
          <cell r="B2516" t="str">
            <v>Катетеризация придаточных пазух носа</v>
          </cell>
        </row>
        <row r="2517">
          <cell r="B2517" t="str">
            <v>Инстилляция лекарственных препаратов при заболеваниях верхних дыхательных путей</v>
          </cell>
        </row>
        <row r="2518">
          <cell r="B2518" t="str">
            <v>Установка ларингеальной маски</v>
          </cell>
        </row>
        <row r="2519">
          <cell r="B2519" t="str">
            <v>Биопсия трансторакальная легкого рентгенохирургическая</v>
          </cell>
        </row>
        <row r="2520">
          <cell r="B2520" t="str">
            <v>Биопсия легких при бронхоскопии</v>
          </cell>
        </row>
        <row r="2521">
          <cell r="B2521" t="str">
            <v>Биопсия легкого трансбронхиальная рентгенохирургическая</v>
          </cell>
        </row>
        <row r="2522">
          <cell r="B2522" t="str">
            <v>Биопсия аспирационная из нижних дыхательных путей</v>
          </cell>
        </row>
        <row r="2523">
          <cell r="B2523" t="str">
            <v>Пункция плевральной полости</v>
          </cell>
        </row>
        <row r="2524">
          <cell r="B2524" t="str">
            <v>Внутриплевральное введение лекарственных препаратов</v>
          </cell>
        </row>
        <row r="2525">
          <cell r="B2525" t="str">
            <v>Пункция плевральной полости под контролем ультразвукового исследования</v>
          </cell>
        </row>
        <row r="2526">
          <cell r="B2526" t="str">
            <v>Открытая биопсия легкого</v>
          </cell>
        </row>
        <row r="2527">
          <cell r="B2527" t="str">
            <v>Бронхо-альвеолярный лаваж</v>
          </cell>
        </row>
        <row r="2528">
          <cell r="B2528" t="str">
            <v>Эндотрахеальное введение лекарственных препаратов</v>
          </cell>
        </row>
        <row r="2529">
          <cell r="B2529" t="str">
            <v>Ингаляторное введение лекарственных препаратов и кислорода</v>
          </cell>
        </row>
        <row r="2530">
          <cell r="B2530" t="str">
            <v>Ингаляторное введение лекарственных препаратов через небулайзер</v>
          </cell>
        </row>
        <row r="2531">
          <cell r="B2531" t="str">
            <v>Биопсия трахеи, бронхов при бронхоскопии</v>
          </cell>
        </row>
        <row r="2532">
          <cell r="B2532" t="str">
            <v>Биопсия эксцизионная трахеи, бронхов рентгенохирургическая</v>
          </cell>
        </row>
        <row r="2533">
          <cell r="B2533" t="str">
            <v>Эндобронхиальное введение лекарственных препаратов при бронхоскопии</v>
          </cell>
        </row>
        <row r="2534">
          <cell r="B2534" t="str">
            <v>Получение материала из нижних дыхательных путей и легочной ткани</v>
          </cell>
        </row>
        <row r="2535">
          <cell r="B2535" t="str">
            <v>Получение мокроты</v>
          </cell>
        </row>
        <row r="2536">
          <cell r="B2536" t="str">
            <v>Получение индуцированной мокроты</v>
          </cell>
        </row>
        <row r="2537">
          <cell r="B2537" t="str">
            <v>Получение фаринго-трахеальных аспиратов</v>
          </cell>
        </row>
        <row r="2538">
          <cell r="B2538" t="str">
            <v>Получение бронхо-альвеолярного лаважа</v>
          </cell>
        </row>
        <row r="2539">
          <cell r="B2539" t="str">
            <v>Получение трахео-бронхиального смыва</v>
          </cell>
        </row>
        <row r="2540">
          <cell r="B2540" t="str">
            <v>Интубация бронхов раздельная</v>
          </cell>
        </row>
        <row r="2541">
          <cell r="B2541" t="str">
            <v>Биопсия плевры</v>
          </cell>
        </row>
        <row r="2542">
          <cell r="B2542" t="str">
            <v>Дренирование плевральных полостей у посмертного донора после остановки сердечной деятельности для локального охлаждения легких</v>
          </cell>
        </row>
        <row r="2543">
          <cell r="B2543" t="str">
            <v>Чрезвенозная катетеризация сердца</v>
          </cell>
        </row>
        <row r="2544">
          <cell r="B2544" t="str">
            <v>Ретроградная катетеризация левых отделов сердца</v>
          </cell>
        </row>
        <row r="2545">
          <cell r="B2545" t="str">
            <v>Биопсия миокарда</v>
          </cell>
        </row>
        <row r="2546">
          <cell r="B2546" t="str">
            <v>Пункция перикарда</v>
          </cell>
        </row>
        <row r="2547">
          <cell r="B2547" t="str">
            <v>Пункция и дренирование перикарда под контролем ультразвукового исследования</v>
          </cell>
        </row>
        <row r="2548">
          <cell r="B2548" t="str">
            <v>Зондирование камер сердца</v>
          </cell>
        </row>
        <row r="2549">
          <cell r="B2549" t="str">
            <v>Транстрахеальная пункция</v>
          </cell>
        </row>
        <row r="2550">
          <cell r="B2550" t="str">
            <v>Трансбронхиальная пункция</v>
          </cell>
        </row>
        <row r="2551">
          <cell r="B2551" t="str">
            <v>Трансплевральная пункция</v>
          </cell>
        </row>
        <row r="2552">
          <cell r="B2552" t="str">
            <v>Биопсия средостения</v>
          </cell>
        </row>
        <row r="2553">
          <cell r="B2553" t="str">
            <v>Биопсия средостения под контролем ультразвукового исследования</v>
          </cell>
        </row>
        <row r="2554">
          <cell r="B2554" t="str">
            <v>Биопсия средостения под контролем медиастиноскопического ультразвукового исследования</v>
          </cell>
        </row>
        <row r="2555">
          <cell r="B2555" t="str">
            <v>Биопсия средостения транстрахеобронхиальная рентгенохирургическая</v>
          </cell>
        </row>
        <row r="2556">
          <cell r="B2556" t="str">
            <v>Пункция средостения</v>
          </cell>
        </row>
        <row r="2557">
          <cell r="B2557" t="str">
            <v>Катетеризация подключичной и других центральных вен</v>
          </cell>
        </row>
        <row r="2558">
          <cell r="B2558" t="str">
            <v>Катетеризация подключичной и других центральных вен с использованием туннельного катетера</v>
          </cell>
        </row>
        <row r="2559">
          <cell r="B2559" t="str">
            <v>Имплантация подкожной венозной порт системы</v>
          </cell>
        </row>
        <row r="2560">
          <cell r="B2560" t="str">
            <v>Замена центрального венозного катетера с использованием проводника</v>
          </cell>
        </row>
        <row r="2561">
          <cell r="B2561" t="str">
            <v>Замена порта (сегмента) двухпросветного центрального венозного катетера</v>
          </cell>
        </row>
        <row r="2562">
          <cell r="B2562" t="str">
            <v>Катетеризация подключичной и других центральных вен с использованием двухпросветного катетера</v>
          </cell>
        </row>
        <row r="2563">
          <cell r="B2563" t="str">
            <v>Катетеризация подключичной и других центральных вен с использованием двухпросветного манжеточного туннельного катетера</v>
          </cell>
        </row>
        <row r="2564">
          <cell r="B2564" t="str">
            <v>Катетеризация кубитальной и других периферических вен</v>
          </cell>
        </row>
        <row r="2565">
          <cell r="B2565" t="str">
            <v>Внутривенное введение лекарственных препаратов</v>
          </cell>
        </row>
        <row r="2566">
          <cell r="B2566" t="str">
            <v>Непрерывное внутривенное введение лекарственных препаратов</v>
          </cell>
        </row>
        <row r="2567">
          <cell r="B2567" t="str">
            <v>Внутривенное введение лекарственных препаратов для тромболитической терапии</v>
          </cell>
        </row>
        <row r="2568">
          <cell r="B2568" t="str">
            <v>Непрерывное внутривенное длительное (24 ч.) введение лекарственных препаратов - вазодилататоров для лечения заболеваний сердца</v>
          </cell>
        </row>
        <row r="2569">
          <cell r="B2569" t="str">
            <v>Внутрипросветное введение в центральный венозный катетер антисептиков и лекарственных препаратов</v>
          </cell>
        </row>
        <row r="2570">
          <cell r="B2570" t="str">
            <v>Катетеризация пупочных сосудов у новорожденных</v>
          </cell>
        </row>
        <row r="2571">
          <cell r="B2571" t="str">
            <v>Получение венозной крови из пуповины плода</v>
          </cell>
        </row>
        <row r="2572">
          <cell r="B2572" t="str">
            <v>Пункция венозного синуса у новорожденного</v>
          </cell>
        </row>
        <row r="2573">
          <cell r="B2573" t="str">
            <v>Взятие крови из артерии</v>
          </cell>
        </row>
        <row r="2574">
          <cell r="B2574" t="str">
            <v>Внутриартериальное введение лекарственных препаратов</v>
          </cell>
        </row>
        <row r="2575">
          <cell r="B2575" t="str">
            <v>Взятие крови из периферической вены</v>
          </cell>
        </row>
        <row r="2576">
          <cell r="B2576" t="str">
            <v>Катетеризация аорты</v>
          </cell>
        </row>
        <row r="2577">
          <cell r="B2577" t="str">
            <v>Катетеризация органных артерий</v>
          </cell>
        </row>
        <row r="2578">
          <cell r="B2578" t="str">
            <v>Катетеризация артерий конечностей</v>
          </cell>
        </row>
        <row r="2579">
          <cell r="B2579" t="str">
            <v>Взятие крови из центральной вены</v>
          </cell>
        </row>
        <row r="2580">
          <cell r="B2580" t="str">
            <v>Внутривенные инъекции при пребывании пациента в условиях повышенного давления газовой среды в медицинской (водолазной) барокамере</v>
          </cell>
        </row>
        <row r="2581">
          <cell r="B2581" t="str">
            <v>Удаление центрального венозного катетера</v>
          </cell>
        </row>
        <row r="2582">
          <cell r="B2582" t="str">
            <v>Удаление двухпросветного манжеточного туннельного катетера</v>
          </cell>
        </row>
        <row r="2583">
          <cell r="B2583" t="str">
            <v>Удаление двухпросветного центрального венозного катетера</v>
          </cell>
        </row>
        <row r="2584">
          <cell r="B2584" t="str">
            <v>Катетеризация бедренных сосудов для проведения фармако-холодовой перфузии органов брюшной полости</v>
          </cell>
        </row>
        <row r="2585">
          <cell r="B2585" t="str">
            <v>Взятие капиллярной крови</v>
          </cell>
        </row>
        <row r="2586">
          <cell r="B2586" t="str">
            <v>Чрескожная биопсия печени</v>
          </cell>
        </row>
        <row r="2587">
          <cell r="B2587" t="str">
            <v>Биопсия печени под контролем ультразвукового исследования</v>
          </cell>
        </row>
        <row r="2588">
          <cell r="B2588" t="str">
            <v>Чрескожная пункция желчного пузыря</v>
          </cell>
        </row>
        <row r="2589">
          <cell r="B2589" t="str">
            <v>Чрескожная пункция желчного пузыря под контролем ультразвукового исследования</v>
          </cell>
        </row>
        <row r="2590">
          <cell r="B2590" t="str">
            <v>Биопсия печени при помощи лапароскопии</v>
          </cell>
        </row>
        <row r="2591">
          <cell r="B2591" t="str">
            <v>Катетеризация Фатерова соска</v>
          </cell>
        </row>
        <row r="2592">
          <cell r="B2592" t="str">
            <v>Эмболизация печени с использованием лекарственных препаратов</v>
          </cell>
        </row>
        <row r="2593">
          <cell r="B2593" t="str">
            <v>Биопсия печени открытая</v>
          </cell>
        </row>
        <row r="2594">
          <cell r="B2594" t="str">
            <v>Получение биоматериала из просвета общего желчного протока для цитологического исследования</v>
          </cell>
        </row>
        <row r="2595">
          <cell r="B2595" t="str">
            <v>Биопсия поджелудочной железы</v>
          </cell>
        </row>
        <row r="2596">
          <cell r="B2596" t="str">
            <v>Биопсия поджелудочной железы пункционная под контролем ультразвукового исследования</v>
          </cell>
        </row>
        <row r="2597">
          <cell r="B2597" t="str">
            <v>Пункция поджелудочной железы</v>
          </cell>
        </row>
        <row r="2598">
          <cell r="B2598" t="str">
            <v>Пункция поджелудочной железы под контролем ультразвукового исследования</v>
          </cell>
        </row>
        <row r="2599">
          <cell r="B2599" t="str">
            <v>Эмболизация поджелудочной железы с использованием лекарственных препаратов</v>
          </cell>
        </row>
        <row r="2600">
          <cell r="B2600" t="str">
            <v>Биопсия пищевода с помощью эндоскопии</v>
          </cell>
        </row>
        <row r="2601">
          <cell r="B2601" t="str">
            <v>Биопсия желудка с помощью эндоскопии</v>
          </cell>
        </row>
        <row r="2602">
          <cell r="B2602" t="str">
            <v>Биопсия двенадцатиперстной кишки с помощью эндоскопии</v>
          </cell>
        </row>
        <row r="2603">
          <cell r="B2603" t="str">
            <v>Биопсия желудка оперативная</v>
          </cell>
        </row>
        <row r="2604">
          <cell r="B2604" t="str">
            <v>Забор желудочного сока</v>
          </cell>
        </row>
        <row r="2605">
          <cell r="B2605" t="str">
            <v>Беззондовое исследование желудочного сока</v>
          </cell>
        </row>
        <row r="2606">
          <cell r="B2606" t="str">
            <v>Дуоденальное зондирование с анализом содержимого</v>
          </cell>
        </row>
        <row r="2607">
          <cell r="B2607" t="str">
            <v>Промывание желудка</v>
          </cell>
        </row>
        <row r="2608">
          <cell r="B2608" t="str">
            <v>Зондирование желудка</v>
          </cell>
        </row>
        <row r="2609">
          <cell r="B2609" t="str">
            <v>Установка назогастрального зонда</v>
          </cell>
        </row>
        <row r="2610">
          <cell r="B2610" t="str">
            <v>Биопсия тонкой кишки оперативная</v>
          </cell>
        </row>
        <row r="2611">
          <cell r="B2611" t="str">
            <v>Биопсия тонкой кишки эндоскопическая</v>
          </cell>
        </row>
        <row r="2612">
          <cell r="B2612" t="str">
            <v>Установка интестинальной помпы</v>
          </cell>
        </row>
        <row r="2613">
          <cell r="B2613" t="str">
            <v>Замена интестинальной помпы</v>
          </cell>
        </row>
        <row r="2614">
          <cell r="B2614" t="str">
            <v>Биопсия ободочной кишки эндоскопическая</v>
          </cell>
        </row>
        <row r="2615">
          <cell r="B2615" t="str">
            <v>Биопсия ободочной кишки оперативная</v>
          </cell>
        </row>
        <row r="2616">
          <cell r="B2616" t="str">
            <v>Бужирование колостомы</v>
          </cell>
        </row>
        <row r="2617">
          <cell r="B2617" t="str">
            <v>Кишечные орошения минеральной водой и лекарственными препаратами при заболеваниях толстой кишки</v>
          </cell>
        </row>
        <row r="2618">
          <cell r="B2618" t="str">
            <v>Гидроколоновоздействие при заболеваниях толстой кишки</v>
          </cell>
        </row>
        <row r="2619">
          <cell r="B2619" t="str">
            <v>Введение ректальных грязевых тампонов при заболеваниях толстой кишки</v>
          </cell>
        </row>
        <row r="2620">
          <cell r="B2620" t="str">
            <v>Биопсия сигмовидной кишки с помощью видеоэндоскопических технологий</v>
          </cell>
        </row>
        <row r="2621">
          <cell r="B2621" t="str">
            <v>Биопсия прямой кишки с помощью видеоэндоскопических технологий</v>
          </cell>
        </row>
        <row r="2622">
          <cell r="B2622" t="str">
            <v>Биопсия ануса и перианальной области</v>
          </cell>
        </row>
        <row r="2623">
          <cell r="B2623" t="str">
            <v>Катетеризация прямой кишки</v>
          </cell>
        </row>
        <row r="2624">
          <cell r="B2624" t="str">
            <v>Введение лекарственных препаратов с помощью клизмы</v>
          </cell>
        </row>
        <row r="2625">
          <cell r="B2625" t="str">
            <v>Кишечные орошения минеральной водой и лекарственными препаратами при заболеваниях сигмовидной и прямой кишки</v>
          </cell>
        </row>
        <row r="2626">
          <cell r="B2626" t="str">
            <v>Гидроколоновоздействие при заболеваниях сигмовидной и прямой кишки</v>
          </cell>
        </row>
        <row r="2627">
          <cell r="B2627" t="str">
            <v>Введение ректальных грязевых тампонов при заболеваниях сигмовидной и прямой кишки</v>
          </cell>
        </row>
        <row r="2628">
          <cell r="B2628" t="str">
            <v>Биопсия толстой кишки при лапароскопии</v>
          </cell>
        </row>
        <row r="2629">
          <cell r="B2629" t="str">
            <v>Сбор кала для лабораторного исследования</v>
          </cell>
        </row>
        <row r="2630">
          <cell r="B2630" t="str">
            <v>Получение отделяемого из прямой кишки</v>
          </cell>
        </row>
        <row r="2631">
          <cell r="B2631" t="str">
            <v>Взятие соскоба с перианальной области на энтеробиоз</v>
          </cell>
        </row>
        <row r="2632">
          <cell r="B2632" t="str">
            <v>Биопсия яичника</v>
          </cell>
        </row>
        <row r="2633">
          <cell r="B2633" t="str">
            <v>Биопсия яичника под контролем ультразвукового исследования</v>
          </cell>
        </row>
        <row r="2634">
          <cell r="B2634" t="str">
            <v>Получение цервикального мазка</v>
          </cell>
        </row>
        <row r="2635">
          <cell r="B2635" t="str">
            <v>Биопсия тканей матки</v>
          </cell>
        </row>
        <row r="2636">
          <cell r="B2636" t="str">
            <v>Влагалищная биопсия</v>
          </cell>
        </row>
        <row r="2637">
          <cell r="B2637" t="str">
            <v>Влагалищная биопсия радиоволновая</v>
          </cell>
        </row>
        <row r="2638">
          <cell r="B2638" t="str">
            <v>Влагалищная биопсия ножевая</v>
          </cell>
        </row>
        <row r="2639">
          <cell r="B2639" t="str">
            <v>Получение влагалищного мазка</v>
          </cell>
        </row>
        <row r="2640">
          <cell r="B2640" t="str">
            <v>Биопсия отверстия бартолиновой железы</v>
          </cell>
        </row>
        <row r="2641">
          <cell r="B2641" t="str">
            <v>Пункция кисты яичника и аспирация экссудата</v>
          </cell>
        </row>
        <row r="2642">
          <cell r="B2642" t="str">
            <v>Раздельное диагностическое выскабливание полости матки и цервикального канала</v>
          </cell>
        </row>
        <row r="2643">
          <cell r="B2643" t="str">
            <v>Раздельное диагностическое выскабливание полости матки</v>
          </cell>
        </row>
        <row r="2644">
          <cell r="B2644" t="str">
            <v>Раздельное диагностическое выскабливание цервикального канала</v>
          </cell>
        </row>
        <row r="2645">
          <cell r="B2645" t="str">
            <v>Зондирование матки</v>
          </cell>
        </row>
        <row r="2646">
          <cell r="B2646" t="str">
            <v>Биопсия молочной железы чрескожная</v>
          </cell>
        </row>
        <row r="2647">
          <cell r="B2647" t="str">
            <v>Биопсия новообразования молочной железы прицельная пункционная под контролем рентгенографического исследования</v>
          </cell>
        </row>
        <row r="2648">
          <cell r="B2648" t="str">
            <v>Биопсия новообразования молочной железы аспирационная вакуумная под контролем рентгенографического исследования</v>
          </cell>
        </row>
        <row r="2649">
          <cell r="B2649" t="str">
            <v>Пункция новообразования молочной железы прицельная пункционная под контролем ультразвукового исследования</v>
          </cell>
        </row>
        <row r="2650">
          <cell r="B2650" t="str">
            <v>Биопсия непальпируемых новообразований молочной железы аспирационная вакуумная под контролем ультразвукового исследования</v>
          </cell>
        </row>
        <row r="2651">
          <cell r="B2651" t="str">
            <v>Пункция молочной железы стереотаксическая</v>
          </cell>
        </row>
        <row r="2652">
          <cell r="B2652" t="str">
            <v>Биопсия шейки матки</v>
          </cell>
        </row>
        <row r="2653">
          <cell r="B2653" t="str">
            <v>Биопсия шейки матки радиоволновая</v>
          </cell>
        </row>
        <row r="2654">
          <cell r="B2654" t="str">
            <v>Биопсия шейки матки радиоволновая конусовидная</v>
          </cell>
        </row>
        <row r="2655">
          <cell r="B2655" t="str">
            <v>Биопсия шейки матки ножевая</v>
          </cell>
        </row>
        <row r="2656">
          <cell r="B2656" t="str">
            <v>Микроспринцевание (ирригация) влагалища</v>
          </cell>
        </row>
        <row r="2657">
          <cell r="B2657" t="str">
            <v>Тампонирование лечебное влагалища</v>
          </cell>
        </row>
        <row r="2658">
          <cell r="B2658" t="str">
            <v>Введение внутриматочной спирали</v>
          </cell>
        </row>
        <row r="2659">
          <cell r="B2659" t="str">
            <v>Удаление внутриматочной спирали</v>
          </cell>
        </row>
        <row r="2660">
          <cell r="B2660" t="str">
            <v>Получение секрета больших парауретральных и вестибулярных желез</v>
          </cell>
        </row>
        <row r="2661">
          <cell r="B2661" t="str">
            <v>Экстракорпоральное оплодотворение, культивирование и внутриматочное введение эмбриона</v>
          </cell>
        </row>
        <row r="2662">
          <cell r="B2662" t="str">
            <v>Пункция заднего свода влагалища</v>
          </cell>
        </row>
        <row r="2663">
          <cell r="B2663" t="str">
            <v>Получение яйцеклетки</v>
          </cell>
        </row>
        <row r="2664">
          <cell r="B2664" t="str">
            <v>Биопсия маточной трубы</v>
          </cell>
        </row>
        <row r="2665">
          <cell r="B2665" t="str">
            <v>Внутриполостные орошения минеральной водой при заболеваниях женских половых органов</v>
          </cell>
        </row>
        <row r="2666">
          <cell r="B2666" t="str">
            <v>Введение грязевых тампонов при заболеваниях женских половых органов</v>
          </cell>
        </row>
        <row r="2667">
          <cell r="B2667" t="str">
            <v>Получение отделяемого из соска молочной железы</v>
          </cell>
        </row>
        <row r="2668">
          <cell r="B2668" t="str">
            <v>Введение лекарственных препаратов интравагинально</v>
          </cell>
        </row>
        <row r="2669">
          <cell r="B2669" t="str">
            <v>Получение соскоба с шейки матки</v>
          </cell>
        </row>
        <row r="2670">
          <cell r="B2670" t="str">
            <v>Идентификация и оценка зрелости ооцитов</v>
          </cell>
        </row>
        <row r="2671">
          <cell r="B2671" t="str">
            <v>Экстракорпоральное оплодотворение ооцитов</v>
          </cell>
        </row>
        <row r="2672">
          <cell r="B2672" t="str">
            <v>Культивирование эмбриона</v>
          </cell>
        </row>
        <row r="2673">
          <cell r="B2673" t="str">
            <v>Вспомогательный хетчинг (рассечение блестящей оболочки) эмбриона</v>
          </cell>
        </row>
        <row r="2674">
          <cell r="B2674" t="str">
            <v>Внутриматочное введение эмбриона</v>
          </cell>
        </row>
        <row r="2675">
          <cell r="B2675" t="str">
            <v>Внутриматочное введение криоконсервированного эмбриона</v>
          </cell>
        </row>
        <row r="2676">
          <cell r="B2676" t="str">
            <v>Криоконсервация эмбрионов</v>
          </cell>
        </row>
        <row r="2677">
          <cell r="B2677" t="str">
            <v>Криоконсервация гамет (ооцитов, сперматозоидов)</v>
          </cell>
        </row>
        <row r="2678">
          <cell r="B2678" t="str">
            <v>Криоконсервация яичниковой ткани</v>
          </cell>
        </row>
        <row r="2679">
          <cell r="B2679" t="str">
            <v>Внутриматочное введение спермы мужа (партнера)</v>
          </cell>
        </row>
        <row r="2680">
          <cell r="B2680" t="str">
            <v>Внутриматочное введение спермы донора</v>
          </cell>
        </row>
        <row r="2681">
          <cell r="B2681" t="str">
            <v>Аспирация ооцитов из фолликула с использованием видеоэндоскопических технологий</v>
          </cell>
        </row>
        <row r="2682">
          <cell r="B2682" t="str">
            <v>Биопсия вульвы радиоволновая</v>
          </cell>
        </row>
        <row r="2683">
          <cell r="B2683" t="str">
            <v>Зондирование влагалища</v>
          </cell>
        </row>
        <row r="2684">
          <cell r="B2684" t="str">
            <v>Получение соскоба с вульвы</v>
          </cell>
        </row>
        <row r="2685">
          <cell r="B2685" t="str">
            <v>Биопсия вульвы</v>
          </cell>
        </row>
        <row r="2686">
          <cell r="B2686" t="str">
            <v>Введение акушерского разгружающего поддерживающего кольца (пессария)</v>
          </cell>
        </row>
        <row r="2687">
          <cell r="B2687" t="str">
            <v>Извлечение акушерского разгружающего поддерживающего кольца (пессария)</v>
          </cell>
        </row>
        <row r="2688">
          <cell r="B2688" t="str">
            <v>Сбор образца спермы для исследования</v>
          </cell>
        </row>
        <row r="2689">
          <cell r="B2689" t="str">
            <v>Биопсия яичка, придатка яичка и семенного канатика</v>
          </cell>
        </row>
        <row r="2690">
          <cell r="B2690" t="str">
            <v>Биопсия полового члена</v>
          </cell>
        </row>
        <row r="2691">
          <cell r="B2691" t="str">
            <v>Сбор секрета простаты</v>
          </cell>
        </row>
        <row r="2692">
          <cell r="B2692" t="str">
            <v>Биопсия предстательной железы</v>
          </cell>
        </row>
        <row r="2693">
          <cell r="B2693" t="str">
            <v>Биопсия предстательной железы под контролем ультразвукового исследования</v>
          </cell>
        </row>
        <row r="2694">
          <cell r="B2694" t="str">
            <v>Биопсия предстательной железы под контролем магнитно-резонансной томографии</v>
          </cell>
        </row>
        <row r="2695">
          <cell r="B2695" t="str">
            <v>Биопсия (мультифокальная) предстательной железы трансректальная пункционная под контролем ультразвукового исследования</v>
          </cell>
        </row>
        <row r="2696">
          <cell r="B2696" t="str">
            <v>Биопсия (мультифокальная) простаты трансперинеальная пункционная под контролем ультразвукового исследования</v>
          </cell>
        </row>
        <row r="2697">
          <cell r="B2697" t="str">
            <v>Инъекция в половой член</v>
          </cell>
        </row>
        <row r="2698">
          <cell r="B2698" t="str">
            <v>Введение ректальных грязевых тампонов при заболеваниях мужских половых органов</v>
          </cell>
        </row>
        <row r="2699">
          <cell r="B2699" t="str">
            <v>Кишечные орошения минеральной водой при заболеваниях мужских половых органов</v>
          </cell>
        </row>
        <row r="2700">
          <cell r="B2700" t="str">
            <v>Обработка спермы для проведения процедуры экстракорпорального оплодотворения</v>
          </cell>
        </row>
        <row r="2701">
          <cell r="B2701" t="str">
            <v>Получение отделяемого из препуциального мешка</v>
          </cell>
        </row>
        <row r="2702">
          <cell r="B2702" t="str">
            <v>Биопсия яичка</v>
          </cell>
        </row>
        <row r="2703">
          <cell r="B2703" t="str">
            <v>Биопсия яичка придатка</v>
          </cell>
        </row>
        <row r="2704">
          <cell r="B2704" t="str">
            <v>Биопсия семенного канатика</v>
          </cell>
        </row>
        <row r="2705">
          <cell r="B2705" t="str">
            <v>Пункция яичка</v>
          </cell>
        </row>
        <row r="2706">
          <cell r="B2706" t="str">
            <v>Пункция кавернозного тела</v>
          </cell>
        </row>
        <row r="2707">
          <cell r="B2707" t="str">
            <v>Биопсия щитовидной или паращитовидной железы</v>
          </cell>
        </row>
        <row r="2708">
          <cell r="B2708" t="str">
            <v>Биопсия щитовидной или паращитовидной железы под контролем ультразвукового исследования</v>
          </cell>
        </row>
        <row r="2709">
          <cell r="B2709" t="str">
            <v>Пункция щитовидной или паращитовидной железы</v>
          </cell>
        </row>
        <row r="2710">
          <cell r="B2710" t="str">
            <v>Пункция щитовидной или паращитовидной железы под контролем ультразвукового исследования</v>
          </cell>
        </row>
        <row r="2711">
          <cell r="B2711" t="str">
            <v>Биопсия надпочечника под контролем ультразвукого исследования</v>
          </cell>
        </row>
        <row r="2712">
          <cell r="B2712" t="str">
            <v>Спинномозговая пункция</v>
          </cell>
        </row>
        <row r="2713">
          <cell r="B2713" t="str">
            <v>Спинномозговая пункция с катетеризацией перидурального пространства</v>
          </cell>
        </row>
        <row r="2714">
          <cell r="B2714" t="str">
            <v>Спинномозговая пункция с изменением давления спинномозговой жидкости</v>
          </cell>
        </row>
        <row r="2715">
          <cell r="B2715" t="str">
            <v>Введение лекарственных препаратов в спинномозговой канал</v>
          </cell>
        </row>
        <row r="2716">
          <cell r="B2716" t="str">
            <v>Введение лекарственных препаратов в перидуральное пространство</v>
          </cell>
        </row>
        <row r="2717">
          <cell r="B2717" t="str">
            <v>Непрерывное введение лекарственных препаратов в перидуральное пространство</v>
          </cell>
        </row>
        <row r="2718">
          <cell r="B2718" t="str">
            <v>Введение лекарственных препаратов в структуры головного мозга</v>
          </cell>
        </row>
        <row r="2719">
          <cell r="B2719" t="str">
            <v>Биопсия новообразования основания черепа</v>
          </cell>
        </row>
        <row r="2720">
          <cell r="B2720" t="str">
            <v>Биопсия новообразования основания черепа эндоназальная с помощью видеоэндоскопических технологий</v>
          </cell>
        </row>
        <row r="2721">
          <cell r="B2721" t="str">
            <v>Получение ликвора из желудочков мозга</v>
          </cell>
        </row>
        <row r="2722">
          <cell r="B2722" t="str">
            <v>Имплантация интратекальной помпы</v>
          </cell>
        </row>
        <row r="2723">
          <cell r="B2723" t="str">
            <v>Заправка баклофеновой помпы</v>
          </cell>
        </row>
        <row r="2724">
          <cell r="B2724" t="str">
            <v>Введение лекарственных препаратов в область периферического нерва</v>
          </cell>
        </row>
        <row r="2725">
          <cell r="B2725" t="str">
            <v>Сбор паразитов или микроорганизмов из уха</v>
          </cell>
        </row>
        <row r="2726">
          <cell r="B2726" t="str">
            <v>Введение лекарственных препаратов в наружный слуховой проход</v>
          </cell>
        </row>
        <row r="2727">
          <cell r="B2727" t="str">
            <v>Промывание среднего уха</v>
          </cell>
        </row>
        <row r="2728">
          <cell r="B2728" t="str">
            <v>Промывание надбарабанного пространства среднего уха</v>
          </cell>
        </row>
        <row r="2729">
          <cell r="B2729" t="str">
            <v>Введение лекарственных препаратов в барабанную полость</v>
          </cell>
        </row>
        <row r="2730">
          <cell r="B2730" t="str">
            <v>Введение лекарственных препаратов в барабанную полость транстимпанально</v>
          </cell>
        </row>
        <row r="2731">
          <cell r="B2731" t="str">
            <v>Получение отделяемого из наружного слухового прохода</v>
          </cell>
        </row>
        <row r="2732">
          <cell r="B2732" t="str">
            <v>Биопсия новообразования наружного уха</v>
          </cell>
        </row>
        <row r="2733">
          <cell r="B2733" t="str">
            <v>Биопсия новообразования век, конъюнктивы или роговицы</v>
          </cell>
        </row>
        <row r="2734">
          <cell r="B2734" t="str">
            <v>Биопсия слезной железы и слезного мешка</v>
          </cell>
        </row>
        <row r="2735">
          <cell r="B2735" t="str">
            <v>Биопсия новообразования радужки или цилиарного тела</v>
          </cell>
        </row>
        <row r="2736">
          <cell r="B2736" t="str">
            <v>Промывание слезных путей</v>
          </cell>
        </row>
        <row r="2737">
          <cell r="B2737" t="str">
            <v>Зондирование слезно-носового канала</v>
          </cell>
        </row>
        <row r="2738">
          <cell r="B2738" t="str">
            <v>Биопсия глазницы</v>
          </cell>
        </row>
        <row r="2739">
          <cell r="B2739" t="str">
            <v>Получение мазка содержимого конъюнктивальной полости и слезоотводящих путей</v>
          </cell>
        </row>
        <row r="2740">
          <cell r="B2740" t="str">
            <v>Эндовитреальная пункция</v>
          </cell>
        </row>
        <row r="2741">
          <cell r="B2741" t="str">
            <v>Пара- и ретробульбарные инъекции</v>
          </cell>
        </row>
        <row r="2742">
          <cell r="B2742" t="str">
            <v>Введение воздуха или лекарственных препаратов в камеры глаза</v>
          </cell>
        </row>
        <row r="2743">
          <cell r="B2743" t="str">
            <v>Ретробульбарная катетеризация</v>
          </cell>
        </row>
        <row r="2744">
          <cell r="B2744" t="str">
            <v>Ирригационная терапия (введение лекарственных препаратов через ретробульбарный катетер)</v>
          </cell>
        </row>
        <row r="2745">
          <cell r="B2745" t="str">
            <v>Соскоб конъюнктивы</v>
          </cell>
        </row>
        <row r="2746">
          <cell r="B2746" t="str">
            <v>Субконъюнктивальная инъекция</v>
          </cell>
        </row>
        <row r="2747">
          <cell r="B2747" t="str">
            <v>Тонкоигольная аспирационная биопсия при внутриглазных опухолях</v>
          </cell>
        </row>
        <row r="2748">
          <cell r="B2748" t="str">
            <v>Тонкоигольная аспирационная биопсия опухоли орбиты</v>
          </cell>
        </row>
        <row r="2749">
          <cell r="B2749" t="str">
            <v>Глазные ванночки с растворами лекарственных препаратов</v>
          </cell>
        </row>
        <row r="2750">
          <cell r="B2750" t="str">
            <v>Промывание конъюнктивной полости</v>
          </cell>
        </row>
        <row r="2751">
          <cell r="B2751" t="str">
            <v>Биопсия почки</v>
          </cell>
        </row>
        <row r="2752">
          <cell r="B2752" t="str">
            <v>Биопсия почки под контролем ультразвукового исследования</v>
          </cell>
        </row>
        <row r="2753">
          <cell r="B2753" t="str">
            <v>Биопсия мочевого пузыря</v>
          </cell>
        </row>
        <row r="2754">
          <cell r="B2754" t="str">
            <v>Биопсия мочевого пузыря трансуретральная</v>
          </cell>
        </row>
        <row r="2755">
          <cell r="B2755" t="str">
            <v>Сбор мочи из одного мочеточника</v>
          </cell>
        </row>
        <row r="2756">
          <cell r="B2756" t="str">
            <v>Пункция и аспирация из кисты почки или почечной лоханки</v>
          </cell>
        </row>
        <row r="2757">
          <cell r="B2757" t="str">
            <v>Пункция и аспирация из кисты почки или почечной лоханки под контролем ультразвукового исследования</v>
          </cell>
        </row>
        <row r="2758">
          <cell r="B2758" t="str">
            <v>Получение стерильного препарата мочи</v>
          </cell>
        </row>
        <row r="2759">
          <cell r="B2759" t="str">
            <v>Получение уретрального отделяемого</v>
          </cell>
        </row>
        <row r="2760">
          <cell r="B2760" t="str">
            <v>Получение соскоба из уретры</v>
          </cell>
        </row>
        <row r="2761">
          <cell r="B2761" t="str">
            <v>Катетеризация мочевого пузыря</v>
          </cell>
        </row>
        <row r="2762">
          <cell r="B2762" t="str">
            <v>Инстилляция мочевого пузыря</v>
          </cell>
        </row>
        <row r="2763">
          <cell r="B2763" t="str">
            <v>Инстилляция уретры</v>
          </cell>
        </row>
        <row r="2764">
          <cell r="B2764" t="str">
            <v>Микроклизмирование уретры</v>
          </cell>
        </row>
        <row r="2765">
          <cell r="B2765" t="str">
            <v>Чрескожная пункционная нефростомия</v>
          </cell>
        </row>
        <row r="2766">
          <cell r="B2766" t="str">
            <v>Установка стента в мочевыводящие пути</v>
          </cell>
        </row>
        <row r="2767">
          <cell r="B2767" t="str">
            <v>Парауретральное введение лекарственных препаратов</v>
          </cell>
        </row>
        <row r="2768">
          <cell r="B2768" t="str">
            <v>Сбор мочи для лабораторного исследования</v>
          </cell>
        </row>
        <row r="2769">
          <cell r="B2769" t="str">
            <v>Удаление стента из мочевыводящих путей</v>
          </cell>
        </row>
        <row r="2770">
          <cell r="B2770" t="str">
            <v>Удаление уретерального стента</v>
          </cell>
        </row>
        <row r="2771">
          <cell r="B2771" t="str">
            <v>Удаление уретрального стента</v>
          </cell>
        </row>
        <row r="2772">
          <cell r="B2772" t="str">
            <v>Биопсия уретры</v>
          </cell>
        </row>
        <row r="2773">
          <cell r="B2773" t="str">
            <v>Парацентез</v>
          </cell>
        </row>
        <row r="2774">
          <cell r="B2774" t="str">
            <v>Парацентез с регулируемым удалением перитонеального транссудата</v>
          </cell>
        </row>
        <row r="2775">
          <cell r="B2775" t="str">
            <v>Биопсия хориона, плаценты</v>
          </cell>
        </row>
        <row r="2776">
          <cell r="B2776" t="str">
            <v>Амниоцентез</v>
          </cell>
        </row>
        <row r="2777">
          <cell r="B2777" t="str">
            <v>Амниоцентез трансвагинальный</v>
          </cell>
        </row>
        <row r="2778">
          <cell r="B2778" t="str">
            <v>Наложение пневмоперитонеума</v>
          </cell>
        </row>
        <row r="2779">
          <cell r="B2779" t="str">
            <v>Зондирование свищевого хода</v>
          </cell>
        </row>
        <row r="2780">
          <cell r="B2780" t="str">
            <v>Внутрибрюшное введение лекарственных препаратов</v>
          </cell>
        </row>
        <row r="2781">
          <cell r="B2781" t="str">
            <v>Биопсия брюшины</v>
          </cell>
        </row>
        <row r="2782">
          <cell r="B2782" t="str">
            <v>Введение лекарственных препаратов в ткань опухоли</v>
          </cell>
        </row>
        <row r="2783">
          <cell r="B2783" t="str">
            <v>Биопсия эмбриона</v>
          </cell>
        </row>
        <row r="2784">
          <cell r="B2784" t="str">
            <v>Введение сперматозоида в ооцит</v>
          </cell>
        </row>
        <row r="2785">
          <cell r="B2785" t="str">
            <v>Биопсия опухолей, опухолеподобных образований мягких тканей</v>
          </cell>
        </row>
        <row r="2786">
          <cell r="B2786" t="str">
            <v>Трепанбиопсия опухолей наружных локализаций, лимфатических узлов под визуальным контролем</v>
          </cell>
        </row>
        <row r="2787">
          <cell r="B2787" t="str">
            <v>Кордоцентез</v>
          </cell>
        </row>
        <row r="2788">
          <cell r="B2788" t="str">
            <v>Кордоцентез под контролем ультразвукового исследования</v>
          </cell>
        </row>
        <row r="2789">
          <cell r="B2789" t="str">
            <v>Амниотомия</v>
          </cell>
        </row>
        <row r="2790">
          <cell r="B2790" t="str">
            <v>Забор материала для исследования пузырной жидкости на эозинофилы</v>
          </cell>
        </row>
        <row r="2791">
          <cell r="B2791" t="str">
            <v>Биопсия бластомера</v>
          </cell>
        </row>
        <row r="2792">
          <cell r="B2792" t="str">
            <v>Инсеминация ооцитов и чистка от кумулюса</v>
          </cell>
        </row>
        <row r="2793">
          <cell r="B2793" t="str">
            <v>Получение отделяемого из раны</v>
          </cell>
        </row>
        <row r="2794">
          <cell r="B2794" t="str">
            <v>Эмболизация сосудов пуповины акардиального плода под контролем ультразвукового исследования</v>
          </cell>
        </row>
        <row r="2795">
          <cell r="B2795" t="str">
            <v>Пункция и аспирация кист забрюшного пространства</v>
          </cell>
        </row>
        <row r="2796">
          <cell r="B2796" t="str">
            <v>Пункция и аспирация из кист забрюшного пространства под контролем ультразвукового исследования</v>
          </cell>
        </row>
        <row r="2797">
          <cell r="B2797" t="str">
            <v>Пункция мягких тканей</v>
          </cell>
        </row>
        <row r="2798">
          <cell r="B2798" t="str">
            <v>Пункция мягких тканей под контролем ультразвукового исследования</v>
          </cell>
        </row>
        <row r="2799">
          <cell r="B2799" t="str">
            <v>Замена удлинителя катетера для перитонеального диализа</v>
          </cell>
        </row>
        <row r="2800">
          <cell r="B2800" t="str">
            <v>Реинтеграция катетера для перитонеального диализа с использованием видеоэндоскопических технологий</v>
          </cell>
        </row>
        <row r="2801">
          <cell r="B2801" t="str">
            <v>Внутриабдоминальная фиксация катетера для перитонеального диализа</v>
          </cell>
        </row>
        <row r="2802">
          <cell r="B2802" t="str">
            <v>Имплантация катетера для перитонеального диализа с использованием видеоэндоскопических технологий</v>
          </cell>
        </row>
        <row r="2803">
          <cell r="B2803" t="str">
            <v>Определение сенсибилизации кожи к определенным косметическим веществам</v>
          </cell>
        </row>
        <row r="2804">
          <cell r="B2804" t="str">
            <v>Определение концентрации водородных ионов (pH) в коже</v>
          </cell>
        </row>
        <row r="2805">
          <cell r="B2805" t="str">
            <v>Исследование потоотделения кожи</v>
          </cell>
        </row>
        <row r="2806">
          <cell r="B2806" t="str">
            <v>Себометрия</v>
          </cell>
        </row>
        <row r="2807">
          <cell r="B2807" t="str">
            <v>Определение фоточувствительности кожи</v>
          </cell>
        </row>
        <row r="2808">
          <cell r="B2808" t="str">
            <v>Влагометрия кожи</v>
          </cell>
        </row>
        <row r="2809">
          <cell r="B2809" t="str">
            <v>Эластометрия кожи</v>
          </cell>
        </row>
        <row r="2810">
          <cell r="B2810" t="str">
            <v>Определение парциального давления кислорода в мягких тканях (оксиметрия)</v>
          </cell>
        </row>
        <row r="2811">
          <cell r="B2811" t="str">
            <v>Потовая проба</v>
          </cell>
        </row>
        <row r="2812">
          <cell r="B2812" t="str">
            <v>Биомеханическое исследование позвоночника</v>
          </cell>
        </row>
        <row r="2813">
          <cell r="B2813" t="str">
            <v>Биомеханическое исследование опорно-двигательного аппарата</v>
          </cell>
        </row>
        <row r="2814">
          <cell r="B2814" t="str">
            <v>Исследование физических свойств синовиальной жидкости</v>
          </cell>
        </row>
        <row r="2815">
          <cell r="B2815" t="str">
            <v>Исследование скорости оседания эритроцитов</v>
          </cell>
        </row>
        <row r="2816">
          <cell r="B2816" t="str">
            <v>Исследование осмотической резистентности эритроцитов</v>
          </cell>
        </row>
        <row r="2817">
          <cell r="B2817" t="str">
            <v>Исследование кислотной резистентности эритроцитов</v>
          </cell>
        </row>
        <row r="2818">
          <cell r="B2818" t="str">
            <v>Исследование сахарозной резистентности эритроцитов</v>
          </cell>
        </row>
        <row r="2819">
          <cell r="B2819" t="str">
            <v>Проба на совместимость перед переливанием компонентов крови</v>
          </cell>
        </row>
        <row r="2820">
          <cell r="B2820" t="str">
            <v>Проба на совместимость перед переливанием эритроцитов по полным антителам (IgM)</v>
          </cell>
        </row>
        <row r="2821">
          <cell r="B2821" t="str">
            <v>Проба на совместимость перед переливанием эритроцитов по неполным антителам (IgG)</v>
          </cell>
        </row>
        <row r="2822">
          <cell r="B2822" t="str">
            <v>Проба на совместимость по иммунным антителам реципиента и антигенам главного комплекса гистосовместимости донора</v>
          </cell>
        </row>
        <row r="2823">
          <cell r="B2823" t="str">
            <v>Проба на совместимость по иммунным антителам реципиента и антигенам системы HPA донора</v>
          </cell>
        </row>
        <row r="2824">
          <cell r="B2824" t="str">
            <v>Проба на совместимость по иммунным антителам реципиента и антигенам системы HNA донора</v>
          </cell>
        </row>
        <row r="2825">
          <cell r="B2825" t="str">
            <v>Определение основных групп по системе AB0</v>
          </cell>
        </row>
        <row r="2826">
          <cell r="B2826" t="str">
            <v>Определение антигена D системы Резус (резус-фактор)</v>
          </cell>
        </row>
        <row r="2827">
          <cell r="B2827" t="str">
            <v>Определение подгруппы и других групп крови меньшего значения A-1, A-2, D, Cc, E, Kell, Duffy</v>
          </cell>
        </row>
        <row r="2828">
          <cell r="B2828" t="str">
            <v>Определение фенотипа по антигенам C, c, E, e, Cw, K, k и определение антиэритроцитарных антител</v>
          </cell>
        </row>
        <row r="2829">
          <cell r="B2829" t="str">
            <v>Определение фенотипа антигенов эритроцитов системы MNS</v>
          </cell>
        </row>
        <row r="2830">
          <cell r="B2830" t="str">
            <v>Определение фенотипа антигенов эритроцитов системы Lewis</v>
          </cell>
        </row>
        <row r="2831">
          <cell r="B2831" t="str">
            <v>Непрямой антиглобулиновый тест (тест Кумбса)</v>
          </cell>
        </row>
        <row r="2832">
          <cell r="B2832" t="str">
            <v>Прямой антиглобулиновый тест (прямая проба Кумбса)</v>
          </cell>
        </row>
        <row r="2833">
          <cell r="B2833" t="str">
            <v>Определение HLA-антигенов</v>
          </cell>
        </row>
        <row r="2834">
          <cell r="B2834" t="str">
            <v>Исследование железосвязывающей способности сыворотки</v>
          </cell>
        </row>
        <row r="2835">
          <cell r="B2835" t="str">
            <v>Семейные обследования на унаследованный гемоглобин</v>
          </cell>
        </row>
        <row r="2836">
          <cell r="B2836" t="str">
            <v>Выявление точечных мутаций в гене глобина</v>
          </cell>
        </row>
        <row r="2837">
          <cell r="B2837" t="str">
            <v>Выявление типов гемоглобина</v>
          </cell>
        </row>
        <row r="2838">
          <cell r="B2838" t="str">
            <v>Количественная оценка соотношения типов гемоглобина</v>
          </cell>
        </row>
        <row r="2839">
          <cell r="B2839" t="str">
            <v>Цитогенетическое исследование (кариотип)</v>
          </cell>
        </row>
        <row r="2840">
          <cell r="B2840" t="str">
            <v>Исследование времени свертывания нестабилизированной крови или рекальцификации плазмы неактивированное</v>
          </cell>
        </row>
        <row r="2841">
          <cell r="B2841" t="str">
            <v>Исследование времени кровотечения</v>
          </cell>
        </row>
        <row r="2842">
          <cell r="B2842" t="str">
            <v>Исследование свойств сгустка крови</v>
          </cell>
        </row>
        <row r="2843">
          <cell r="B2843" t="str">
            <v>Электрокоагулография</v>
          </cell>
        </row>
        <row r="2844">
          <cell r="B2844" t="str">
            <v>Тромбоэластография</v>
          </cell>
        </row>
        <row r="2845">
          <cell r="B2845" t="str">
            <v>Тромбоэластометрия</v>
          </cell>
        </row>
        <row r="2846">
          <cell r="B2846" t="str">
            <v>Тромбофотометрия динамическая</v>
          </cell>
        </row>
        <row r="2847">
          <cell r="B2847" t="str">
            <v>Исследование агрегации тромбоцитов</v>
          </cell>
        </row>
        <row r="2848">
          <cell r="B2848" t="str">
            <v>Агрегометрия импедансная</v>
          </cell>
        </row>
        <row r="2849">
          <cell r="B2849" t="str">
            <v>Агрегометрия оптическая</v>
          </cell>
        </row>
        <row r="2850">
          <cell r="B2850" t="str">
            <v>Агрегометрия люминесцентная</v>
          </cell>
        </row>
        <row r="2851">
          <cell r="B2851" t="str">
            <v>Исследование фибринолитической активности крови</v>
          </cell>
        </row>
        <row r="2852">
          <cell r="B2852" t="str">
            <v>Исследование насыщения трансферрина железом</v>
          </cell>
        </row>
        <row r="2853">
          <cell r="B2853" t="str">
            <v>Десфераловый тест</v>
          </cell>
        </row>
        <row r="2854">
          <cell r="B2854" t="str">
            <v>Исследование продолжительности жизни эритроцитов</v>
          </cell>
        </row>
        <row r="2855">
          <cell r="B2855" t="str">
            <v>Исследование агрегации тромбоцитов с помощью агрегат-гемагглютинационной пробы</v>
          </cell>
        </row>
        <row r="2856">
          <cell r="B2856" t="str">
            <v>Определение тепловых гемолизинов в сыворотке крови</v>
          </cell>
        </row>
        <row r="2857">
          <cell r="B2857" t="str">
            <v>Определение холодовых антиэритроцитарных антител в крови</v>
          </cell>
        </row>
        <row r="2858">
          <cell r="B2858" t="str">
            <v>Определение двуфазных гемолизинов в крови</v>
          </cell>
        </row>
        <row r="2859">
          <cell r="B2859" t="str">
            <v>Исследование уровня кислорода крови</v>
          </cell>
        </row>
        <row r="2860">
          <cell r="B2860" t="str">
            <v>Определение протромбинового (тромбопластинового) времени в крови или в плазме</v>
          </cell>
        </row>
        <row r="2861">
          <cell r="B2861" t="str">
            <v>Определение тромбинового времени в крови</v>
          </cell>
        </row>
        <row r="2862">
          <cell r="B2862" t="str">
            <v>Тест дегрануляции базофилов</v>
          </cell>
        </row>
        <row r="2863">
          <cell r="B2863" t="str">
            <v>Определение сидеробластов и сидероцитов</v>
          </cell>
        </row>
        <row r="2864">
          <cell r="B2864" t="str">
            <v>Определение степени насыщения кислородом гемоглобина</v>
          </cell>
        </row>
        <row r="2865">
          <cell r="B2865" t="str">
            <v>Исследование эластичности (деформируемости) эритроцитов</v>
          </cell>
        </row>
        <row r="2866">
          <cell r="B2866" t="str">
            <v>Исследование онкотического давления крови</v>
          </cell>
        </row>
        <row r="2867">
          <cell r="B2867" t="str">
            <v>Оценка продолжительности жизни тромбоцитов</v>
          </cell>
        </row>
        <row r="2868">
          <cell r="B2868" t="str">
            <v>Аутокоагуляционный тест</v>
          </cell>
        </row>
        <row r="2869">
          <cell r="B2869" t="str">
            <v>Рептилазное (батроксобиновое) время</v>
          </cell>
        </row>
        <row r="2870">
          <cell r="B2870" t="str">
            <v>Активированное частичное тромбопластиновое время</v>
          </cell>
        </row>
        <row r="2871">
          <cell r="B2871" t="str">
            <v>Определение резистентности к активированному протеину C</v>
          </cell>
        </row>
        <row r="2872">
          <cell r="B2872" t="str">
            <v>Тест с ядом гадюки Рассела или тайпана</v>
          </cell>
        </row>
        <row r="2873">
          <cell r="B2873" t="str">
            <v>Определение времени свертывания плазмы, активированное каолином</v>
          </cell>
        </row>
        <row r="2874">
          <cell r="B2874" t="str">
            <v>Определение времени свертывания плазмы, активированное кефалином</v>
          </cell>
        </row>
        <row r="2875">
          <cell r="B2875" t="str">
            <v>Исследование адгезии тромбоцитов</v>
          </cell>
        </row>
        <row r="2876">
          <cell r="B2876" t="str">
            <v>Определение HPA-антигенов</v>
          </cell>
        </row>
        <row r="2877">
          <cell r="B2877" t="str">
            <v>Определение интерлейкина 8 в сыворотке крови</v>
          </cell>
        </row>
        <row r="2878">
          <cell r="B2878" t="str">
            <v>Определение интерлейкина 10 в сыворотке крови</v>
          </cell>
        </row>
        <row r="2879">
          <cell r="B2879" t="str">
            <v>Определение трофобластического гликопротеина</v>
          </cell>
        </row>
        <row r="2880">
          <cell r="B2880" t="str">
            <v>Определение HNA-антигенов</v>
          </cell>
        </row>
        <row r="2881">
          <cell r="B2881" t="str">
            <v>Определение моноцитов, фагоцитирующих бета-амилоид</v>
          </cell>
        </row>
        <row r="2882">
          <cell r="B2882" t="str">
            <v>Капнография</v>
          </cell>
        </row>
        <row r="2883">
          <cell r="B2883" t="str">
            <v>Капнометрия</v>
          </cell>
        </row>
        <row r="2884">
          <cell r="B2884" t="str">
            <v>Исследование уровня шизоцитов в крови</v>
          </cell>
        </row>
        <row r="2885">
          <cell r="B2885" t="str">
            <v>Исследование транспортных свойств альбумина</v>
          </cell>
        </row>
        <row r="2886">
          <cell r="B2886" t="str">
            <v>Исследование транспортных свойств альбумина методом электронного парамагнитного резонанса</v>
          </cell>
        </row>
        <row r="2887">
          <cell r="B2887" t="str">
            <v>Оценка гематокрита</v>
          </cell>
        </row>
        <row r="2888">
          <cell r="B2888" t="str">
            <v>Исследование уровня эритроцитов в крови</v>
          </cell>
        </row>
        <row r="2889">
          <cell r="B2889" t="str">
            <v>Исследование уровня лейкоцитов в крови</v>
          </cell>
        </row>
        <row r="2890">
          <cell r="B2890" t="str">
            <v>Исследование уровня тромбоцитов в крови</v>
          </cell>
        </row>
        <row r="2891">
          <cell r="B2891" t="str">
            <v>Дифференцированный подсчет лейкоцитов (лейкоцитарная формула)</v>
          </cell>
        </row>
        <row r="2892">
          <cell r="B2892" t="str">
            <v>Просмотр мазка крови для анализа аномалий морфологии эритроцитов, тромбоцитов и лейкоцитов</v>
          </cell>
        </row>
        <row r="2893">
          <cell r="B2893" t="str">
            <v>Исследование уровня ретикулоцитов в крови</v>
          </cell>
        </row>
        <row r="2894">
          <cell r="B2894" t="str">
            <v>Определение цветового показателя</v>
          </cell>
        </row>
        <row r="2895">
          <cell r="B2895" t="str">
            <v>Гипоксическая проба на обнаружение серповидноклеточных эритроцитов</v>
          </cell>
        </row>
        <row r="2896">
          <cell r="B2896" t="str">
            <v>Определение размеров эритроцитов</v>
          </cell>
        </row>
        <row r="2897">
          <cell r="B2897" t="str">
            <v>Определение количества сидеробластов и сидероцитов</v>
          </cell>
        </row>
        <row r="2898">
          <cell r="B2898" t="str">
            <v>Исследование вязкости крови</v>
          </cell>
        </row>
        <row r="2899">
          <cell r="B2899" t="str">
            <v>Исследование популяций лимфоцитов</v>
          </cell>
        </row>
        <row r="2900">
          <cell r="B2900" t="str">
            <v>Исследование CD3+ лимфоцитов</v>
          </cell>
        </row>
        <row r="2901">
          <cell r="B2901" t="str">
            <v>Исследование CD4+ лимфоцитов</v>
          </cell>
        </row>
        <row r="2902">
          <cell r="B2902" t="str">
            <v>Исследование CD8+ лимфоцитов</v>
          </cell>
        </row>
        <row r="2903">
          <cell r="B2903" t="str">
            <v>Исследование CD16+/CD56+ лимфоцитов</v>
          </cell>
        </row>
        <row r="2904">
          <cell r="B2904" t="str">
            <v>Исследование CD19+ лимфоцитов</v>
          </cell>
        </row>
        <row r="2905">
          <cell r="B2905" t="str">
            <v>Исследование CD20+ лимфоцитов</v>
          </cell>
        </row>
        <row r="2906">
          <cell r="B2906" t="str">
            <v>Исследование CD21+ лимфоцитов</v>
          </cell>
        </row>
        <row r="2907">
          <cell r="B2907" t="str">
            <v>Исследование CD25+ лимфоцитов</v>
          </cell>
        </row>
        <row r="2908">
          <cell r="B2908" t="str">
            <v>Исследование CD45+ лимфоцитов</v>
          </cell>
        </row>
        <row r="2909">
          <cell r="B2909" t="str">
            <v>Исследование CD3+/-HLADR+/- лимфоцитов</v>
          </cell>
        </row>
        <row r="2910">
          <cell r="B2910" t="str">
            <v>Исследование HLADR+/- лимфоцитов</v>
          </cell>
        </row>
        <row r="2911">
          <cell r="B2911" t="str">
            <v>Исследование CD34+CD31+ лимфоцитов</v>
          </cell>
        </row>
        <row r="2912">
          <cell r="B2912" t="str">
            <v>Определение содержания мембранных иммуноглобулинов</v>
          </cell>
        </row>
        <row r="2913">
          <cell r="B2913" t="str">
            <v>Микроскопия крови на обнаружение LE-клеток</v>
          </cell>
        </row>
        <row r="2914">
          <cell r="B2914" t="str">
            <v>Определение пролиферативной активности лимфоцитов</v>
          </cell>
        </row>
        <row r="2915">
          <cell r="B2915" t="str">
            <v>Определение пролиферативной активности лимфоцитов с митогенами</v>
          </cell>
        </row>
        <row r="2916">
          <cell r="B2916" t="str">
            <v>Определение пролиферативной активности лимфоцитов с митогенами и специфическими антигенами</v>
          </cell>
        </row>
        <row r="2917">
          <cell r="B2917" t="str">
            <v>Определение пролиферативной активности лимфоцитов с митогенами и лекарственными препаратами</v>
          </cell>
        </row>
        <row r="2918">
          <cell r="B2918" t="str">
            <v>Исследование макрофагальной активности</v>
          </cell>
        </row>
        <row r="2919">
          <cell r="B2919" t="str">
            <v>Накожные исследования реакции на аллергены</v>
          </cell>
        </row>
        <row r="2920">
          <cell r="B2920" t="str">
            <v>Выявление антител к антигенам тканей легкого</v>
          </cell>
        </row>
        <row r="2921">
          <cell r="B2921" t="str">
            <v>Определение содержания антител к антигенам тканей почек</v>
          </cell>
        </row>
        <row r="2922">
          <cell r="B2922" t="str">
            <v>Определение содержания антител к антигенам ядра клетки и ДНК</v>
          </cell>
        </row>
        <row r="2923">
          <cell r="B2923" t="str">
            <v>Определение содержания антител к ДНК нативной</v>
          </cell>
        </row>
        <row r="2924">
          <cell r="B2924" t="str">
            <v>Определение содержания антител к ДНК денатурированной</v>
          </cell>
        </row>
        <row r="2925">
          <cell r="B2925" t="str">
            <v>Определение содержания антилейкоцитарных антител</v>
          </cell>
        </row>
        <row r="2926">
          <cell r="B2926" t="str">
            <v>Определение содержания аллоиммунных антител к антигенам гранулоцитов</v>
          </cell>
        </row>
        <row r="2927">
          <cell r="B2927" t="str">
            <v>Определение содержания аутолимфоцитотоксических антител</v>
          </cell>
        </row>
        <row r="2928">
          <cell r="B2928" t="str">
            <v>Определение содержания аутогранулоцитотоксических антител</v>
          </cell>
        </row>
        <row r="2929">
          <cell r="B2929" t="str">
            <v>Определение содержания антитромбоцитарных антител</v>
          </cell>
        </row>
        <row r="2930">
          <cell r="B2930" t="str">
            <v>Определение иммунных ингибиторов к факторам свертывания</v>
          </cell>
        </row>
        <row r="2931">
          <cell r="B2931" t="str">
            <v>Определение антистрептолизина-O в сыворотке крови</v>
          </cell>
        </row>
        <row r="2932">
          <cell r="B2932" t="str">
            <v>Определение содержания антител к тироглобулину в сыворотке крови</v>
          </cell>
        </row>
        <row r="2933">
          <cell r="B2933" t="str">
            <v>Определение содержания антител к ткани щитовидной железы в крови</v>
          </cell>
        </row>
        <row r="2934">
          <cell r="B2934" t="str">
            <v>Определение содержания ревматоидного фактора в крови</v>
          </cell>
        </row>
        <row r="2935">
          <cell r="B2935" t="str">
            <v>Определение содержания антител к антигенам островков клеток поджелудочной железы в крови</v>
          </cell>
        </row>
        <row r="2936">
          <cell r="B2936" t="str">
            <v>Определение содержания антител к антигенам миелина в крови</v>
          </cell>
        </row>
        <row r="2937">
          <cell r="B2937" t="str">
            <v>Определение содержания антител к антигенам слюнной железы в крови</v>
          </cell>
        </row>
        <row r="2938">
          <cell r="B2938" t="str">
            <v>Определение содержания антител к антигенам миокарда в крови</v>
          </cell>
        </row>
        <row r="2939">
          <cell r="B2939" t="str">
            <v>Определение содержания антител к антигенам печеночной ткани в крови</v>
          </cell>
        </row>
        <row r="2940">
          <cell r="B2940" t="str">
            <v>Определение содержания антител к антигенам мышечной ткани в крови</v>
          </cell>
        </row>
        <row r="2941">
          <cell r="B2941" t="str">
            <v>Определение содержания антител к антигенам желудка в крови</v>
          </cell>
        </row>
        <row r="2942">
          <cell r="B2942" t="str">
            <v>Определение содержания антител к антигенам эритроцитов в сыворотке крови</v>
          </cell>
        </row>
        <row r="2943">
          <cell r="B2943" t="str">
            <v>Определение содержания антител к антигенам спермальной жидкости в плазме крови</v>
          </cell>
        </row>
        <row r="2944">
          <cell r="B2944" t="str">
            <v>Определение содержания антител к кардиолипину в крови</v>
          </cell>
        </row>
        <row r="2945">
          <cell r="B2945" t="str">
            <v>Определение содержания антител к фосфолипидам в крови</v>
          </cell>
        </row>
        <row r="2946">
          <cell r="B2946" t="str">
            <v>Определение содержания антител к гормонам щитовидной железы в крови</v>
          </cell>
        </row>
        <row r="2947">
          <cell r="B2947" t="str">
            <v>Определение содержания антител к гормонам гипофиза в крови</v>
          </cell>
        </row>
        <row r="2948">
          <cell r="B2948" t="str">
            <v>Определение содержания антител к гормонам надпочечников в крови</v>
          </cell>
        </row>
        <row r="2949">
          <cell r="B2949" t="str">
            <v>Определение содержания антител к антигенам главного комплекса гистосовместимости в сыворотке крови</v>
          </cell>
        </row>
        <row r="2950">
          <cell r="B2950" t="str">
            <v>Определение содержания антител к антигенам митохондрий в крови</v>
          </cell>
        </row>
        <row r="2951">
          <cell r="B2951" t="str">
            <v>Определение содержания антител к антигенам микросом в крови</v>
          </cell>
        </row>
        <row r="2952">
          <cell r="B2952" t="str">
            <v>Определение содержания антител к цитоплазме нейтрофилов в крови</v>
          </cell>
        </row>
        <row r="2953">
          <cell r="B2953" t="str">
            <v>Определение содержания антител к хорионическому гонадотропину в крови</v>
          </cell>
        </row>
        <row r="2954">
          <cell r="B2954" t="str">
            <v>Определение содержания антител к инсулину в крови</v>
          </cell>
        </row>
        <row r="2955">
          <cell r="B2955" t="str">
            <v>Определение содержания антицентромерных антител в крови</v>
          </cell>
        </row>
        <row r="2956">
          <cell r="B2956" t="str">
            <v>Определение содержания антител к РНК в крови</v>
          </cell>
        </row>
        <row r="2957">
          <cell r="B2957" t="str">
            <v>Определение содержания антител к антигенам групп крови</v>
          </cell>
        </row>
        <row r="2958">
          <cell r="B2958" t="str">
            <v>Определение содержания антител к эпидермальному ростовому фактору человека в крови</v>
          </cell>
        </row>
        <row r="2959">
          <cell r="B2959" t="str">
            <v>Определение содержания антител к тиреопероксидазе в крови</v>
          </cell>
        </row>
        <row r="2960">
          <cell r="B2960" t="str">
            <v>Определение содержания антител к рецептору тиреотропного гормона (ТТГ) в крови</v>
          </cell>
        </row>
        <row r="2961">
          <cell r="B2961" t="str">
            <v>Определение содержания стимулирующих антител к рецептору тиреотропного гормона в крови</v>
          </cell>
        </row>
        <row r="2962">
          <cell r="B2962" t="str">
            <v>Исследование уровня интерферона-альфа в крови</v>
          </cell>
        </row>
        <row r="2963">
          <cell r="B2963" t="str">
            <v>Исследование уровня интерферона-бета в крови</v>
          </cell>
        </row>
        <row r="2964">
          <cell r="B2964" t="str">
            <v>Исследование уровня интерферона-гамма в крови</v>
          </cell>
        </row>
        <row r="2965">
          <cell r="B2965" t="str">
            <v>Определение активности сукцинатдегидрогеназы в популяциях лимфоцитов</v>
          </cell>
        </row>
        <row r="2966">
          <cell r="B2966" t="str">
            <v>Определение содержания антител к бета-2-гликопротеину в крови</v>
          </cell>
        </row>
        <row r="2967">
          <cell r="B2967" t="str">
            <v>Определение содержания антител к циклическому цитрулиновому пептиду (анти-CCP) в крови</v>
          </cell>
        </row>
        <row r="2968">
          <cell r="B2968" t="str">
            <v>Определение маркеров ANCA-ассоциированных васкулитов: PR3 (c-ANCA), МПО (p-ANCA)</v>
          </cell>
        </row>
        <row r="2969">
          <cell r="B2969" t="str">
            <v>Определение содержания нейтрализующих антител к бета-интерферонам в сыворотке крови</v>
          </cell>
        </row>
        <row r="2970">
          <cell r="B2970" t="str">
            <v>Определение содержания антител к глиадину в крови</v>
          </cell>
        </row>
        <row r="2971">
          <cell r="B2971" t="str">
            <v>Определение содержания антител к тканевой трансглютаминазе в крови</v>
          </cell>
        </row>
        <row r="2972">
          <cell r="B2972" t="str">
            <v>Определение содержания антинуклеарных антител к Sm-антигену</v>
          </cell>
        </row>
        <row r="2973">
          <cell r="B2973" t="str">
            <v>Определение функциональной активности лимфоцитов</v>
          </cell>
        </row>
        <row r="2974">
          <cell r="B2974" t="str">
            <v>Определение содержания антител к аксиалогликопротеиновому рецептору (анти - ASGPR) в крови</v>
          </cell>
        </row>
        <row r="2975">
          <cell r="B2975" t="str">
            <v>Определение уровня витамина B12 (цианокобаламин) в крови</v>
          </cell>
        </row>
        <row r="2976">
          <cell r="B2976" t="str">
            <v>Определение содержания антител к экстрагируемым ядерным антигенам в крови</v>
          </cell>
        </row>
        <row r="2977">
          <cell r="B2977" t="str">
            <v>Определение содержания антител к цитруллинированному виментину в крови</v>
          </cell>
        </row>
        <row r="2978">
          <cell r="B2978" t="str">
            <v>Определение содержания антител к кератину в крови</v>
          </cell>
        </row>
        <row r="2979">
          <cell r="B2979" t="str">
            <v>Определение содержания антител к NMDA-рецепторам в крови</v>
          </cell>
        </row>
        <row r="2980">
          <cell r="B2980" t="str">
            <v>Определение содержания антител к аннексину V в крови</v>
          </cell>
        </row>
        <row r="2981">
          <cell r="B2981" t="str">
            <v>Определение содержания антител к эндомизию в крови</v>
          </cell>
        </row>
        <row r="2982">
          <cell r="B2982" t="str">
            <v>Исследование молекул межклеточной адгезии (sE-Selectin, slCAM-1, slCAM-3, sPECAM-1, sP-Selection, sVCAM-1)</v>
          </cell>
        </row>
        <row r="2983">
          <cell r="B2983" t="str">
            <v>Определение содержания аутоантител к коллагену I типа</v>
          </cell>
        </row>
        <row r="2984">
          <cell r="B2984" t="str">
            <v>Определение содержания аутоантител к коллагену III типа</v>
          </cell>
        </row>
        <row r="2985">
          <cell r="B2985" t="str">
            <v>Определение содержания аутоантител к коллагену VI типа</v>
          </cell>
        </row>
        <row r="2986">
          <cell r="B2986" t="str">
            <v>Определение содержания антител к тканям яичника</v>
          </cell>
        </row>
        <row r="2987">
          <cell r="B2987" t="str">
            <v>Определение содержания антител к металлопротеиназе ADAMTS-13 в плазме крови</v>
          </cell>
        </row>
        <row r="2988">
          <cell r="B2988" t="str">
            <v>Исследование фактора некроза опухоли в сыворотке крови</v>
          </cell>
        </row>
        <row r="2989">
          <cell r="B2989" t="str">
            <v>Определение содержания антител к рецептору ацетилхолина</v>
          </cell>
        </row>
        <row r="2990">
          <cell r="B2990" t="str">
            <v>Определение содержания антител к фосфатидилсерину</v>
          </cell>
        </row>
        <row r="2991">
          <cell r="B2991" t="str">
            <v>Определение содержания антител к Фактору H</v>
          </cell>
        </row>
        <row r="2992">
          <cell r="B2992" t="str">
            <v>Определением чувствительности лейкоцитов крови к препаратам интерферона</v>
          </cell>
        </row>
        <row r="2993">
          <cell r="B2993" t="str">
            <v>Определением чувствительности лейкоцитов крови к индукторам интерферона</v>
          </cell>
        </row>
        <row r="2994">
          <cell r="B2994" t="str">
            <v>Определением чувствительности лейкоцитов крови к иммуномодуляторам</v>
          </cell>
        </row>
        <row r="2995">
          <cell r="B2995" t="str">
            <v>Витальное окрашивание твердых тканей зуба</v>
          </cell>
        </row>
        <row r="2996">
          <cell r="B2996" t="str">
            <v>Компьютерная диагностика заболеваний пародонта с использованием электронных зондирующих устройств</v>
          </cell>
        </row>
        <row r="2997">
          <cell r="B2997" t="str">
            <v>Определение индексов гигиены полости рта</v>
          </cell>
        </row>
        <row r="2998">
          <cell r="B2998" t="str">
            <v>Определение пародонтальных индексов</v>
          </cell>
        </row>
        <row r="2999">
          <cell r="B2999" t="str">
            <v>Определение вкусовой чувствительности</v>
          </cell>
        </row>
        <row r="3000">
          <cell r="B3000" t="str">
            <v>Определение секреторного иммуноглобулина A в слюне</v>
          </cell>
        </row>
        <row r="3001">
          <cell r="B3001" t="str">
            <v>Микроскопическое исследование отделяемого из ротоглотки</v>
          </cell>
        </row>
        <row r="3002">
          <cell r="B3002" t="str">
            <v>Акустическая ринометрия</v>
          </cell>
        </row>
        <row r="3003">
          <cell r="B3003" t="str">
            <v>Исследование барофункции уха и придаточных пазух носа</v>
          </cell>
        </row>
        <row r="3004">
          <cell r="B3004" t="str">
            <v>Передняя риноманометрия</v>
          </cell>
        </row>
        <row r="3005">
          <cell r="B3005" t="str">
            <v>Исследование неспровоцированных дыхательных объемов и потоков</v>
          </cell>
        </row>
        <row r="3006">
          <cell r="B3006" t="str">
            <v>Исследование неспровоцированных дыхательных объемов и потоков с использованием пикфлоуметра</v>
          </cell>
        </row>
        <row r="3007">
          <cell r="B3007" t="str">
            <v>Осциллометрия импульсная</v>
          </cell>
        </row>
        <row r="3008">
          <cell r="B3008" t="str">
            <v>Флоуметрия дыхания</v>
          </cell>
        </row>
        <row r="3009">
          <cell r="B3009" t="str">
            <v>Дистанционное наблюдение за функциональными показателями внешнего дыхания</v>
          </cell>
        </row>
        <row r="3010">
          <cell r="B3010" t="str">
            <v>Исследование спровоцированных дыхательных объемов</v>
          </cell>
        </row>
        <row r="3011">
          <cell r="B3011" t="str">
            <v>Исследование дыхательных объемов с применением лекарственных препаратов</v>
          </cell>
        </row>
        <row r="3012">
          <cell r="B3012" t="str">
            <v>Исследование дыхательных объемов при провокации физической нагрузкой</v>
          </cell>
        </row>
        <row r="3013">
          <cell r="B3013" t="str">
            <v>Эргоспирометрия</v>
          </cell>
        </row>
        <row r="3014">
          <cell r="B3014" t="str">
            <v>Гипервентиляционная, ортостатическая пробы</v>
          </cell>
        </row>
        <row r="3015">
          <cell r="B3015" t="str">
            <v>Бодиплетизмография</v>
          </cell>
        </row>
        <row r="3016">
          <cell r="B3016" t="str">
            <v>Пульсоксиметрия</v>
          </cell>
        </row>
        <row r="3017">
          <cell r="B3017" t="str">
            <v>Исследование диффузионной способности легких</v>
          </cell>
        </row>
        <row r="3018">
          <cell r="B3018" t="str">
            <v>Определение секреторного иммуноглобулина A в мокроте</v>
          </cell>
        </row>
        <row r="3019">
          <cell r="B3019" t="str">
            <v>Бронхофонография</v>
          </cell>
        </row>
        <row r="3020">
          <cell r="B3020" t="str">
            <v>Определение уровня оксида азота в выдыхаемом воздухе</v>
          </cell>
        </row>
        <row r="3021">
          <cell r="B3021" t="str">
            <v>Микроскопическое исследование нативного и окрашенного препарата мокроты</v>
          </cell>
        </row>
        <row r="3022">
          <cell r="B3022" t="str">
            <v>Микроскопическое исследование лаважной жидкости</v>
          </cell>
        </row>
        <row r="3023">
          <cell r="B3023" t="str">
            <v>Исследование физических свойств мокроты</v>
          </cell>
        </row>
        <row r="3024">
          <cell r="B3024" t="str">
            <v>Исследование физических свойств плевральной жидкости</v>
          </cell>
        </row>
        <row r="3025">
          <cell r="B3025" t="str">
            <v>Микроскопическое исследование нативного и окрашенного препарата плевральной жидкости</v>
          </cell>
        </row>
        <row r="3026">
          <cell r="B3026" t="str">
            <v>Электрокардиография с физической нагрузкой</v>
          </cell>
        </row>
        <row r="3027">
          <cell r="B3027" t="str">
            <v>Электрокардиография с применением лекарственных препаратов</v>
          </cell>
        </row>
        <row r="3028">
          <cell r="B3028" t="str">
            <v>Исследование сердечного выброса</v>
          </cell>
        </row>
        <row r="3029">
          <cell r="B3029" t="str">
            <v>Исследование времени кровообращения</v>
          </cell>
        </row>
        <row r="3030">
          <cell r="B3030" t="str">
            <v>Велоэргометрия</v>
          </cell>
        </row>
        <row r="3031">
          <cell r="B3031" t="str">
            <v>Оценка объема циркулирующей крови</v>
          </cell>
        </row>
        <row r="3032">
          <cell r="B3032" t="str">
            <v>Оценка дефицита циркулирующей крови</v>
          </cell>
        </row>
        <row r="3033">
          <cell r="B3033" t="str">
            <v>Оценка проходимости вен нижних конечностей</v>
          </cell>
        </row>
        <row r="3034">
          <cell r="B3034" t="str">
            <v>Флебоманометрия</v>
          </cell>
        </row>
        <row r="3035">
          <cell r="B3035" t="str">
            <v>Оценка периферического сосудистого сопротивления</v>
          </cell>
        </row>
        <row r="3036">
          <cell r="B3036" t="str">
            <v>Исследование резистентности (ломкости) микрососудов</v>
          </cell>
        </row>
        <row r="3037">
          <cell r="B3037" t="str">
            <v>Определение секреторного иммуноглобулина A в желчи</v>
          </cell>
        </row>
        <row r="3038">
          <cell r="B3038" t="str">
            <v>Исследование обмена глюкозы</v>
          </cell>
        </row>
        <row r="3039">
          <cell r="B3039" t="str">
            <v>Пищеводная манометрия</v>
          </cell>
        </row>
        <row r="3040">
          <cell r="B3040" t="str">
            <v>Определение времени желудочного переваривания</v>
          </cell>
        </row>
        <row r="3041">
          <cell r="B3041" t="str">
            <v>Исследование базального выделения кислоты желудком</v>
          </cell>
        </row>
        <row r="3042">
          <cell r="B3042" t="str">
            <v>Исследования реакций на инсулин</v>
          </cell>
        </row>
        <row r="3043">
          <cell r="B3043" t="str">
            <v>Исследование реакции нарастания гистамина</v>
          </cell>
        </row>
        <row r="3044">
          <cell r="B3044" t="str">
            <v>Определение секреторного иммуноглобулина A в желудочном содержимом</v>
          </cell>
        </row>
        <row r="3045">
          <cell r="B3045" t="str">
            <v>Исследование физических свойств желудочного сока</v>
          </cell>
        </row>
        <row r="3046">
          <cell r="B3046" t="str">
            <v>Микроскопическое исследование желудочного содержимого</v>
          </cell>
        </row>
        <row r="3047">
          <cell r="B3047" t="str">
            <v>Исследование физических свойств дуоденального содержимого</v>
          </cell>
        </row>
        <row r="3048">
          <cell r="B3048" t="str">
            <v>Исследование дуоденального содержимого микроскопическое</v>
          </cell>
        </row>
        <row r="3049">
          <cell r="B3049" t="str">
            <v>Исследование всасывания витамина B12 (проба Шиллинга)</v>
          </cell>
        </row>
        <row r="3050">
          <cell r="B3050" t="str">
            <v>Исследование эвакуаторной функции прямой кишки (дефекофлоуметрия)</v>
          </cell>
        </row>
        <row r="3051">
          <cell r="B3051" t="str">
            <v>Определение кальпротектина в кале</v>
          </cell>
        </row>
        <row r="3052">
          <cell r="B3052" t="str">
            <v>Исследование физических свойств каловых масс</v>
          </cell>
        </row>
        <row r="3053">
          <cell r="B3053" t="str">
            <v>Микроскопическое исследование отделяемого из прямой кишки</v>
          </cell>
        </row>
        <row r="3054">
          <cell r="B3054" t="str">
            <v>Микроскопическое исследование влагалищных мазков</v>
          </cell>
        </row>
        <row r="3055">
          <cell r="B3055" t="str">
            <v>Микроскопическое исследование выделений из соска молочной железы</v>
          </cell>
        </row>
        <row r="3056">
          <cell r="B3056" t="str">
            <v>Микроскопическое исследование секрета больших парауретральных и вестибулярных желез</v>
          </cell>
        </row>
        <row r="3057">
          <cell r="B3057" t="str">
            <v>Микроскопическое исследование спермы</v>
          </cell>
        </row>
        <row r="3058">
          <cell r="B3058" t="str">
            <v>Тест "смешанная антиглобулиновая реакция сперматозоидов"</v>
          </cell>
        </row>
        <row r="3059">
          <cell r="B3059" t="str">
            <v>Микроскопическое исследование уретрального отделяемого и сока простаты</v>
          </cell>
        </row>
        <row r="3060">
          <cell r="B3060" t="str">
            <v>Микроскопическое исследование секрета крайней плоти</v>
          </cell>
        </row>
        <row r="3061">
          <cell r="B3061" t="str">
            <v>Микроскопическое исследование осадка секрета простаты</v>
          </cell>
        </row>
        <row r="3062">
          <cell r="B3062" t="str">
            <v>Определение реакции на стимуляцию адренокортикотропином</v>
          </cell>
        </row>
        <row r="3063">
          <cell r="B3063" t="str">
            <v>Определение реакции соматотропного гормона на гипогликемию</v>
          </cell>
        </row>
        <row r="3064">
          <cell r="B3064" t="str">
            <v>Определение реакции соматотропного гормона на гипергликемию</v>
          </cell>
        </row>
        <row r="3065">
          <cell r="B3065" t="str">
            <v>Проведение пробы с тиролиберином</v>
          </cell>
        </row>
        <row r="3066">
          <cell r="B3066" t="str">
            <v>Проведение глюкозотолерантного теста</v>
          </cell>
        </row>
        <row r="3067">
          <cell r="B3067" t="str">
            <v>Проведение пробы с хорионическим гонадотропином</v>
          </cell>
        </row>
        <row r="3068">
          <cell r="B3068" t="str">
            <v>Проведение пробы с гонадолиберином</v>
          </cell>
        </row>
        <row r="3069">
          <cell r="B3069" t="str">
            <v>Проведение пробы гонадотропин-рилизинг гормоном</v>
          </cell>
        </row>
        <row r="3070">
          <cell r="B3070" t="str">
            <v>Определение уровня рецепторов стероидных гормонов</v>
          </cell>
        </row>
        <row r="3071">
          <cell r="B3071" t="str">
            <v>Серологическое исследование ликвора</v>
          </cell>
        </row>
        <row r="3072">
          <cell r="B3072" t="str">
            <v>Молекулярно-биологическое исследование генов в тканях новообразований центральной нервной системы и головного мозга</v>
          </cell>
        </row>
        <row r="3073">
          <cell r="B3073" t="str">
            <v>Исследование физических свойств спинномозговой жидкости</v>
          </cell>
        </row>
        <row r="3074">
          <cell r="B3074" t="str">
            <v>Микроскопическое исследование спинномозговой жидкости, подсчет клеток в счетной камере (определение цитоза)</v>
          </cell>
        </row>
        <row r="3075">
          <cell r="B3075" t="str">
            <v>Тональная аудиометрия</v>
          </cell>
        </row>
        <row r="3076">
          <cell r="B3076" t="str">
            <v>Тональная аудиометрия в свободном звуковом поле</v>
          </cell>
        </row>
        <row r="3077">
          <cell r="B3077" t="str">
            <v>Тональная аудиометрия со слуховым аппаратом в свободном звуковом поле</v>
          </cell>
        </row>
        <row r="3078">
          <cell r="B3078" t="str">
            <v>Тональная аудиометрия с речевым процессором в свободном звуковом поле</v>
          </cell>
        </row>
        <row r="3079">
          <cell r="B3079" t="str">
            <v>Речевая аудиометрия</v>
          </cell>
        </row>
        <row r="3080">
          <cell r="B3080" t="str">
            <v>Речевая аудиометрия со слуховым аппаратом</v>
          </cell>
        </row>
        <row r="3081">
          <cell r="B3081" t="str">
            <v>Речевая аудиометрия с речевым процессором в свободном звуковом поле</v>
          </cell>
        </row>
        <row r="3082">
          <cell r="B3082" t="str">
            <v>Речевая аудиометрия при билатеральной стимуляции в свободном звуковом поле</v>
          </cell>
        </row>
        <row r="3083">
          <cell r="B3083" t="str">
            <v>Речевая аудиометрия при бимодальной стимуляции в свободном звуковом поле</v>
          </cell>
        </row>
        <row r="3084">
          <cell r="B3084" t="str">
            <v>Составление слухового паспорта</v>
          </cell>
        </row>
        <row r="3085">
          <cell r="B3085" t="str">
            <v>Исследование слуха у новорожденного с помощью отоакустической эмиссии</v>
          </cell>
        </row>
        <row r="3086">
          <cell r="B3086" t="str">
            <v>Импедансометрия</v>
          </cell>
        </row>
        <row r="3087">
          <cell r="B3087" t="str">
            <v>Исследование функций слуховой трубы</v>
          </cell>
        </row>
        <row r="3088">
          <cell r="B3088" t="str">
            <v>Тимпанометрия</v>
          </cell>
        </row>
        <row r="3089">
          <cell r="B3089" t="str">
            <v>Дихотическое прослушивание</v>
          </cell>
        </row>
        <row r="3090">
          <cell r="B3090" t="str">
            <v>Телеметрия нервного ответа с кохлеарным имплантом</v>
          </cell>
        </row>
        <row r="3091">
          <cell r="B3091" t="str">
            <v>Игровая аудиометрия</v>
          </cell>
        </row>
        <row r="3092">
          <cell r="B3092" t="str">
            <v>Игровая аудиометрия со слуховым аппаратом в свободном звуковом поле</v>
          </cell>
        </row>
        <row r="3093">
          <cell r="B3093" t="str">
            <v>Игровая аудиометрия с речевым процессором в свободном звуковом поле</v>
          </cell>
        </row>
        <row r="3094">
          <cell r="B3094" t="str">
            <v>Регистрация электрически вызванного стапедиального рефлекса с помощью импедансного аудиометра</v>
          </cell>
        </row>
        <row r="3095">
          <cell r="B3095" t="str">
            <v>Определение чувствительности к ультразвуку и его латерализации</v>
          </cell>
        </row>
        <row r="3096">
          <cell r="B3096" t="str">
            <v>Очаговая проба с антигеном вируса простого герпеса</v>
          </cell>
        </row>
        <row r="3097">
          <cell r="B3097" t="str">
            <v>Очаговая проба с туберкулином</v>
          </cell>
        </row>
        <row r="3098">
          <cell r="B3098" t="str">
            <v>Суточная тонометрия глаза</v>
          </cell>
        </row>
        <row r="3099">
          <cell r="B3099" t="str">
            <v>Тонометрия глаза через 2 часа</v>
          </cell>
        </row>
        <row r="3100">
          <cell r="B3100" t="str">
            <v>Эластотонометрия</v>
          </cell>
        </row>
        <row r="3101">
          <cell r="B3101" t="str">
            <v>Тонометрическая проба Хеймса</v>
          </cell>
        </row>
        <row r="3102">
          <cell r="B3102" t="str">
            <v>Нагрузочно-разгрузовные пробы для исследования регуляции внутриглазного давления</v>
          </cell>
        </row>
        <row r="3103">
          <cell r="B3103" t="str">
            <v>Проведение гониоскопической компрессионной пробы Форбса</v>
          </cell>
        </row>
        <row r="3104">
          <cell r="B3104" t="str">
            <v>Вакуумгониоскопия</v>
          </cell>
        </row>
        <row r="3105">
          <cell r="B3105" t="str">
            <v>Гониоциклоскопия со склерокомпрессией</v>
          </cell>
        </row>
        <row r="3106">
          <cell r="B3106" t="str">
            <v>Проведение пробы с лекарственными препаратами</v>
          </cell>
        </row>
        <row r="3107">
          <cell r="B3107" t="str">
            <v>Проведение внутривенной флюоресцеиновой пробы</v>
          </cell>
        </row>
        <row r="3108">
          <cell r="B3108" t="str">
            <v>Исследование фактора некроза опухоли в слезной жидкости</v>
          </cell>
        </row>
        <row r="3109">
          <cell r="B3109" t="str">
            <v>Авторефрактометрия с узким зрачком</v>
          </cell>
        </row>
        <row r="3110">
          <cell r="B3110" t="str">
            <v>Определение акустической плотности склеры</v>
          </cell>
        </row>
        <row r="3111">
          <cell r="B3111" t="str">
            <v>Исследование биомеханических свойств глаза</v>
          </cell>
        </row>
        <row r="3112">
          <cell r="B3112" t="str">
            <v>Видеокератотопография</v>
          </cell>
        </row>
        <row r="3113">
          <cell r="B3113" t="str">
            <v>Конфокальная микроскопия роговицы</v>
          </cell>
        </row>
        <row r="3114">
          <cell r="B3114" t="str">
            <v>Кристаллографическое исследование слезы в поляризованном свете</v>
          </cell>
        </row>
        <row r="3115">
          <cell r="B3115" t="str">
            <v>Микроскопия содержимого конъюнктивной полости</v>
          </cell>
        </row>
        <row r="3116">
          <cell r="B3116" t="str">
            <v>Цистометрография</v>
          </cell>
        </row>
        <row r="3117">
          <cell r="B3117" t="str">
            <v>Исследование функции нефронов по клиренсу креатинина (проба Реберга)</v>
          </cell>
        </row>
        <row r="3118">
          <cell r="B3118" t="str">
            <v>Тесты тубулярной реабсорбции</v>
          </cell>
        </row>
        <row r="3119">
          <cell r="B3119" t="str">
            <v>Хромоцистоскопия</v>
          </cell>
        </row>
        <row r="3120">
          <cell r="B3120" t="str">
            <v>Исследование объема остаточной мочи</v>
          </cell>
        </row>
        <row r="3121">
          <cell r="B3121" t="str">
            <v>Измерение скорости потока мочи (урофлоуметрия)</v>
          </cell>
        </row>
        <row r="3122">
          <cell r="B3122" t="str">
            <v>Цистометрия</v>
          </cell>
        </row>
        <row r="3123">
          <cell r="B3123" t="str">
            <v>Профилометрия внутриуретрального давления</v>
          </cell>
        </row>
        <row r="3124">
          <cell r="B3124" t="str">
            <v>Определение секреторного иммуноглобулина A в моче</v>
          </cell>
        </row>
        <row r="3125">
          <cell r="B3125" t="str">
            <v>Определение уровня гликозаминогликанов мочи</v>
          </cell>
        </row>
        <row r="3126">
          <cell r="B3126" t="str">
            <v>Электрофоретическое исследование гликозаминогликанов мочи</v>
          </cell>
        </row>
        <row r="3127">
          <cell r="B3127" t="str">
            <v>Микроскопическое исследование осадка мочи</v>
          </cell>
        </row>
        <row r="3128">
          <cell r="B3128" t="str">
            <v>Определение объема мочи</v>
          </cell>
        </row>
        <row r="3129">
          <cell r="B3129" t="str">
            <v>Определение удельного веса (относительной плотности) мочи</v>
          </cell>
        </row>
        <row r="3130">
          <cell r="B3130" t="str">
            <v>Визуальное исследование мочи</v>
          </cell>
        </row>
        <row r="3131">
          <cell r="B3131" t="str">
            <v>Микроскопическое исследование отделяемого из уретры</v>
          </cell>
        </row>
        <row r="3132">
          <cell r="B3132" t="str">
            <v>Исследование показателей основного обмена</v>
          </cell>
        </row>
        <row r="3133">
          <cell r="B3133" t="str">
            <v>Определение опухолевого генотипа</v>
          </cell>
        </row>
        <row r="3134">
          <cell r="B3134" t="str">
            <v>Суточное прикроватное мониторирование жизненных функций и параметров</v>
          </cell>
        </row>
        <row r="3135">
          <cell r="B3135" t="str">
            <v>Оценка функционального состояния организма и определение точек (зон) воздействия</v>
          </cell>
        </row>
        <row r="3136">
          <cell r="B3136" t="str">
            <v>Лазерная спектрофотометрия</v>
          </cell>
        </row>
        <row r="3137">
          <cell r="B3137" t="str">
            <v>Определение (исследование) устойчивости организма к декомпрессионному внутрисосудистому газообразованию</v>
          </cell>
        </row>
        <row r="3138">
          <cell r="B3138" t="str">
            <v>Определение (исследование) устойчивости организма к наркотическому действию азота</v>
          </cell>
        </row>
        <row r="3139">
          <cell r="B3139" t="str">
            <v>Определение (исследование) устойчивости организма к токсическому действию кислорода</v>
          </cell>
        </row>
        <row r="3140">
          <cell r="B3140" t="str">
            <v>Витрификация бластоцист</v>
          </cell>
        </row>
        <row r="3141">
          <cell r="B3141" t="str">
            <v>Проведение вспомогательного хетчинга</v>
          </cell>
        </row>
        <row r="3142">
          <cell r="B3142" t="str">
            <v>Исследование биологического материала методом проточной цитофлуориметрии</v>
          </cell>
        </row>
        <row r="3143">
          <cell r="B3143" t="str">
            <v>Иммунофенотипирование биологического материала для выявления маркеров гемобластозов</v>
          </cell>
        </row>
        <row r="3144">
          <cell r="B3144" t="str">
            <v>Иммунофенотипирование биологического материала для выявления маркеров минимальной остаточной болезни при гемобластозах</v>
          </cell>
        </row>
        <row r="3145">
          <cell r="B3145" t="str">
            <v>Подсчет стволовых клеток в биологическом материале методом проточной цитофлуориметрии</v>
          </cell>
        </row>
        <row r="3146">
          <cell r="B3146" t="str">
            <v>Иммунофенотипирование биологического материала для выявления негемопоэтических маркеров</v>
          </cell>
        </row>
        <row r="3147">
          <cell r="B3147" t="str">
            <v>Иммунофенотипирование периферической крови для выявления субпопуляционного состава лимфоцитов (основные)</v>
          </cell>
        </row>
        <row r="3148">
          <cell r="B3148" t="str">
            <v>Иммунофенотипирование периферической крови для выявления субпопуляционного состава лимфоцитов (малые)</v>
          </cell>
        </row>
        <row r="3149">
          <cell r="B3149" t="str">
            <v>Исследование фагоцитарной активности лейкоцитов периферической крови методом проточной цитофлуориметрии</v>
          </cell>
        </row>
        <row r="3150">
          <cell r="B3150" t="str">
            <v>Исследование активации базофилов аллергенами методом проточной цитофлуориметрии</v>
          </cell>
        </row>
        <row r="3151">
          <cell r="B3151" t="str">
            <v>Определения антигена HLA-B27 методом проточной цитофлуориметрии</v>
          </cell>
        </row>
        <row r="3152">
          <cell r="B3152" t="str">
            <v>Исследование клеточного цикла и плоидности клеток биологического материала методом проточной цитофлуориметрии (ДНК-цитометрия)</v>
          </cell>
        </row>
        <row r="3153">
          <cell r="B3153" t="str">
            <v>Определение содержания биологически-активных веществ с использованием CBA-технологии методом проточной цитофлуориметрии</v>
          </cell>
        </row>
        <row r="3154">
          <cell r="B3154" t="str">
            <v>Иммунофенотипирование клеток периферической крови для диагностики пароксизмальной ночной гемоглобинурии расширенной панелью маркеров, включая FLAER (флюоресцентно-меченый аэролизин)</v>
          </cell>
        </row>
        <row r="3155">
          <cell r="B3155" t="str">
            <v>Микроскопическое исследование перитонеальной (асцитической) жидкости</v>
          </cell>
        </row>
        <row r="3156">
          <cell r="B3156" t="str">
            <v>Определение международного нормализованного отношения (МНО)</v>
          </cell>
        </row>
        <row r="3157">
          <cell r="B3157" t="str">
            <v>Дистанционное наблюдение за показателями международного нормализованного отношения (МНО)</v>
          </cell>
        </row>
        <row r="3158">
          <cell r="B3158" t="str">
            <v>Медико-логопедическое исследование при дисфагии</v>
          </cell>
        </row>
        <row r="3159">
          <cell r="B3159" t="str">
            <v>Медико-логопедическое исследование при афазии</v>
          </cell>
        </row>
        <row r="3160">
          <cell r="B3160" t="str">
            <v>Медико-логопедическое исследование при дизартрии</v>
          </cell>
        </row>
        <row r="3161">
          <cell r="B3161" t="str">
            <v>Медико-логопедическая процедура при дисфагии</v>
          </cell>
        </row>
        <row r="3162">
          <cell r="B3162" t="str">
            <v>Медико-логопедическая процедура при афазии</v>
          </cell>
        </row>
        <row r="3163">
          <cell r="B3163" t="str">
            <v>Медико-логопедическая процедура при дизартрии</v>
          </cell>
        </row>
        <row r="3164">
          <cell r="B3164" t="str">
            <v>Медико-логопедическая тонально-ритмическая процедура</v>
          </cell>
        </row>
        <row r="3165">
          <cell r="B3165" t="str">
            <v>Медико-логопедическая процедура с использованием интерактивных информационных технологий</v>
          </cell>
        </row>
        <row r="3166">
          <cell r="B3166" t="str">
            <v>Индивидуальная нейро-психологическая коррекционно-восстановительная процедура у пациентов с афазией</v>
          </cell>
        </row>
        <row r="3167">
          <cell r="B3167" t="str">
            <v>Групповая нейро-психологическая коррекционно-восстановительная процедура у пациентов с афазией</v>
          </cell>
        </row>
        <row r="3168">
          <cell r="B3168" t="str">
            <v>Нейро-психологическая коррекционно-восстановительная процедура при нарушениях психических функций</v>
          </cell>
        </row>
        <row r="3169">
          <cell r="B3169" t="str">
            <v>Психопатологическое обследование</v>
          </cell>
        </row>
        <row r="3170">
          <cell r="B3170" t="str">
            <v>Клинико-социальная трудотерапия</v>
          </cell>
        </row>
        <row r="3171">
          <cell r="B3171" t="str">
            <v>Клинико-социальная функциональная трудотерапия</v>
          </cell>
        </row>
        <row r="3172">
          <cell r="B3172" t="str">
            <v>Визуальное исследование больного с нарушениями психической сферы</v>
          </cell>
        </row>
        <row r="3173">
          <cell r="B3173" t="str">
            <v>Клинико-психологическая адаптация</v>
          </cell>
        </row>
        <row r="3174">
          <cell r="B3174" t="str">
            <v>Клинико-психологическое психодиагностическое обследование</v>
          </cell>
        </row>
        <row r="3175">
          <cell r="B3175" t="str">
            <v>Клинико-психологическая терапия средой</v>
          </cell>
        </row>
        <row r="3176">
          <cell r="B3176" t="str">
            <v>Клинико-психологическое нейропсихологическое обследование</v>
          </cell>
        </row>
        <row r="3177">
          <cell r="B3177" t="str">
            <v>Специализированное нейропсихологическое обследование</v>
          </cell>
        </row>
        <row r="3178">
          <cell r="B3178" t="str">
            <v>Клинико-психологическое консультирование</v>
          </cell>
        </row>
        <row r="3179">
          <cell r="B3179" t="str">
            <v>Индивидуальное клинико-психологическое консультирование</v>
          </cell>
        </row>
        <row r="3180">
          <cell r="B3180" t="str">
            <v>Групповое клинико-психологическое консультирование</v>
          </cell>
        </row>
        <row r="3181">
          <cell r="B3181" t="str">
            <v>Семейное клинико-психологическое консультирование</v>
          </cell>
        </row>
        <row r="3182">
          <cell r="B3182" t="str">
            <v>Клинико-психологическая коррекция</v>
          </cell>
        </row>
        <row r="3183">
          <cell r="B3183" t="str">
            <v>Индивидуальная клинико-психологическая коррекция</v>
          </cell>
        </row>
        <row r="3184">
          <cell r="B3184" t="str">
            <v>Групповая клинико-психологическая коррекция</v>
          </cell>
        </row>
        <row r="3185">
          <cell r="B3185" t="str">
            <v>Психотерапия</v>
          </cell>
        </row>
        <row r="3186">
          <cell r="B3186" t="str">
            <v>Индивидуальная психотерапия</v>
          </cell>
        </row>
        <row r="3187">
          <cell r="B3187" t="str">
            <v>Групповая психотерапия</v>
          </cell>
        </row>
        <row r="3188">
          <cell r="B3188" t="str">
            <v>Экспертное консультирование</v>
          </cell>
        </row>
        <row r="3189">
          <cell r="B3189" t="str">
            <v>Социально-реабилитационная работа</v>
          </cell>
        </row>
        <row r="3190">
          <cell r="B3190" t="str">
            <v>Процедуры двигательного праксиса</v>
          </cell>
        </row>
        <row r="3191">
          <cell r="B3191" t="str">
            <v>Процедуры по адаптации к условиям микросреды</v>
          </cell>
        </row>
        <row r="3192">
          <cell r="B3192" t="str">
            <v>Процедуры по адаптации к условиям макросреды</v>
          </cell>
        </row>
        <row r="3193">
          <cell r="B3193" t="str">
            <v>Оценка поведения больного с психическими расстройствами</v>
          </cell>
        </row>
        <row r="3194">
          <cell r="B3194" t="str">
            <v>Селективный амобарбиталовый тест</v>
          </cell>
        </row>
        <row r="3195">
          <cell r="B3195" t="str">
            <v>Социально-психологическое консультирование больных ВИЧ-инфекцией</v>
          </cell>
        </row>
        <row r="3196">
          <cell r="B3196" t="str">
            <v>Гипнотерапия</v>
          </cell>
        </row>
        <row r="3197">
          <cell r="B3197" t="str">
            <v>Арттерапия</v>
          </cell>
        </row>
        <row r="3198">
          <cell r="B3198" t="str">
            <v>Клинико-психологический тренинг</v>
          </cell>
        </row>
        <row r="3199">
          <cell r="B3199" t="str">
            <v>Обучение самоуходу</v>
          </cell>
        </row>
        <row r="3200">
          <cell r="B3200" t="str">
            <v>Обучение уходу за новорожденным</v>
          </cell>
        </row>
        <row r="3201">
          <cell r="B3201" t="str">
            <v>Аутогенная тренировка</v>
          </cell>
        </row>
        <row r="3202">
          <cell r="B3202" t="str">
            <v>Обучение близких уходу за тяжелобольным пациентом</v>
          </cell>
        </row>
        <row r="3203">
          <cell r="B3203" t="str">
            <v>Подготовка беременных к родам</v>
          </cell>
        </row>
        <row r="3204">
          <cell r="B3204" t="str">
            <v>Обучение уходу за больным ребенком</v>
          </cell>
        </row>
        <row r="3205">
          <cell r="B3205" t="str">
            <v>Обучение гигиене полости рта</v>
          </cell>
        </row>
        <row r="3206">
          <cell r="B3206" t="str">
            <v>Обучение гигиене полости рта у ребенка</v>
          </cell>
        </row>
        <row r="3207">
          <cell r="B3207" t="str">
            <v>Уход за кожей тяжелобольного пациента</v>
          </cell>
        </row>
        <row r="3208">
          <cell r="B3208" t="str">
            <v>Уход за волосами, ногтями, бритье тяжелобольного пациента</v>
          </cell>
        </row>
        <row r="3209">
          <cell r="B3209" t="str">
            <v>Постановка горчичников</v>
          </cell>
        </row>
        <row r="3210">
          <cell r="B3210" t="str">
            <v>Постановка банок</v>
          </cell>
        </row>
        <row r="3211">
          <cell r="B3211" t="str">
            <v>Очищение кожи лица и шеи</v>
          </cell>
        </row>
        <row r="3212">
          <cell r="B3212" t="str">
            <v>Вапоризация кожи лица</v>
          </cell>
        </row>
        <row r="3213">
          <cell r="B3213" t="str">
            <v>Наложение горячего компресса на кожу лица</v>
          </cell>
        </row>
        <row r="3214">
          <cell r="B3214" t="str">
            <v>Очищение кожи лица с помощью ложки Уны</v>
          </cell>
        </row>
        <row r="3215">
          <cell r="B3215" t="str">
            <v>Удаление камедонов кожи</v>
          </cell>
        </row>
        <row r="3216">
          <cell r="B3216" t="str">
            <v>Удаление милиумов кожи</v>
          </cell>
        </row>
        <row r="3217">
          <cell r="B3217" t="str">
            <v>Удаление кожного сала</v>
          </cell>
        </row>
        <row r="3218">
          <cell r="B3218" t="str">
            <v>Проведение депиляции</v>
          </cell>
        </row>
        <row r="3219">
          <cell r="B3219" t="str">
            <v>Проведение эпиляции</v>
          </cell>
        </row>
        <row r="3220">
          <cell r="B3220" t="str">
            <v>Втирание растворов в волосистую часть головы</v>
          </cell>
        </row>
        <row r="3221">
          <cell r="B3221" t="str">
            <v>Бритье кожи предоперационное или поврежденного участка</v>
          </cell>
        </row>
        <row r="3222">
          <cell r="B3222" t="str">
            <v>Постановка пиявок</v>
          </cell>
        </row>
        <row r="3223">
          <cell r="B3223" t="str">
            <v>Уход за полостью рта тяжелобольного пациента в условиях реанимации и интенсивной терапии</v>
          </cell>
        </row>
        <row r="3224">
          <cell r="B3224" t="str">
            <v>Уход за полостью рта тяжелобольного пациента</v>
          </cell>
        </row>
        <row r="3225">
          <cell r="B3225" t="str">
            <v>Гигиена полости рта и зубов</v>
          </cell>
        </row>
        <row r="3226">
          <cell r="B3226" t="str">
            <v>Отсасывание слизи из ротоглотки</v>
          </cell>
        </row>
        <row r="3227">
          <cell r="B3227" t="str">
            <v>Пособие при оростомах, эзофагостомах</v>
          </cell>
        </row>
        <row r="3228">
          <cell r="B3228" t="str">
            <v>Оценка состоятельности глотания</v>
          </cell>
        </row>
        <row r="3229">
          <cell r="B3229" t="str">
            <v>Обучение гигиене полости рта и зубов индивидуальное, подбор средств и предметов гигиены полости рта</v>
          </cell>
        </row>
        <row r="3230">
          <cell r="B3230" t="str">
            <v>Уход за респираторным трактом в условиях искусственной вентиляции легких</v>
          </cell>
        </row>
        <row r="3231">
          <cell r="B3231" t="str">
            <v>Пособие при трахеостоме</v>
          </cell>
        </row>
        <row r="3232">
          <cell r="B3232" t="str">
            <v>Уход за назогастральным зондом, носовыми канюлями и катетером</v>
          </cell>
        </row>
        <row r="3233">
          <cell r="B3233" t="str">
            <v>Отсасывание слизи из верхних дыхательных путей</v>
          </cell>
        </row>
        <row r="3234">
          <cell r="B3234" t="str">
            <v>Отсасывание слизи из носа</v>
          </cell>
        </row>
        <row r="3235">
          <cell r="B3235" t="str">
            <v>Пособие при фарингостоме</v>
          </cell>
        </row>
        <row r="3236">
          <cell r="B3236" t="str">
            <v>Введение лекарственных препаратов интраназально</v>
          </cell>
        </row>
        <row r="3237">
          <cell r="B3237" t="str">
            <v>Уход за сосудистым катетером</v>
          </cell>
        </row>
        <row r="3238">
          <cell r="B3238" t="str">
            <v>Уход за артериальным портом</v>
          </cell>
        </row>
        <row r="3239">
          <cell r="B3239" t="str">
            <v>Уход за сосудистым доступом для экстракорпорального диализа</v>
          </cell>
        </row>
        <row r="3240">
          <cell r="B3240" t="str">
            <v>Уход за перитонеальным катетером</v>
          </cell>
        </row>
        <row r="3241">
          <cell r="B3241" t="str">
            <v>Пособие при гастростомах</v>
          </cell>
        </row>
        <row r="3242">
          <cell r="B3242" t="str">
            <v>Уход за назогастральным зондом</v>
          </cell>
        </row>
        <row r="3243">
          <cell r="B3243" t="str">
            <v>Кормление тяжелобольного пациента через гастростому</v>
          </cell>
        </row>
        <row r="3244">
          <cell r="B3244" t="str">
            <v>Пособие при илеостоме</v>
          </cell>
        </row>
        <row r="3245">
          <cell r="B3245" t="str">
            <v>Уход за интестинальным зондом</v>
          </cell>
        </row>
        <row r="3246">
          <cell r="B3246" t="str">
            <v>Кормление тяжелобольного пациента через интестинальный зонд</v>
          </cell>
        </row>
        <row r="3247">
          <cell r="B3247" t="str">
            <v>Обучение уходу за илеостомой</v>
          </cell>
        </row>
        <row r="3248">
          <cell r="B3248" t="str">
            <v>Пособие при стомах толстой кишки</v>
          </cell>
        </row>
        <row r="3249">
          <cell r="B3249" t="str">
            <v>Введение бария через колостому</v>
          </cell>
        </row>
        <row r="3250">
          <cell r="B3250" t="str">
            <v>Обучение уходу за колостомой</v>
          </cell>
        </row>
        <row r="3251">
          <cell r="B3251" t="str">
            <v>Пособие при дефекации тяжелобольного пациента</v>
          </cell>
        </row>
        <row r="3252">
          <cell r="B3252" t="str">
            <v>Постановка очистительной клизмы</v>
          </cell>
        </row>
        <row r="3253">
          <cell r="B3253" t="str">
            <v>Постановка газоотводной трубки</v>
          </cell>
        </row>
        <row r="3254">
          <cell r="B3254" t="str">
            <v>Удаление копролита</v>
          </cell>
        </row>
        <row r="3255">
          <cell r="B3255" t="str">
            <v>Пособие при недержании кала</v>
          </cell>
        </row>
        <row r="3256">
          <cell r="B3256" t="str">
            <v>Постановка сифонной клизмы</v>
          </cell>
        </row>
        <row r="3257">
          <cell r="B3257" t="str">
            <v>Спринцевание влагалища</v>
          </cell>
        </row>
        <row r="3258">
          <cell r="B3258" t="str">
            <v>Введение, извлечение влагалищного поддерживающего кольца (пессария)</v>
          </cell>
        </row>
        <row r="3259">
          <cell r="B3259" t="str">
            <v>Уход за наружным слуховым проходом</v>
          </cell>
        </row>
        <row r="3260">
          <cell r="B3260" t="str">
            <v>Уход за глазами тяжелобольного пациента</v>
          </cell>
        </row>
        <row r="3261">
          <cell r="B3261" t="str">
            <v>Инстилляция лекарственных веществ в конъюнктивную полость</v>
          </cell>
        </row>
        <row r="3262">
          <cell r="B3262" t="str">
            <v>Пособие при мочеиспускании тяжелобольного пациента</v>
          </cell>
        </row>
        <row r="3263">
          <cell r="B3263" t="str">
            <v>Уход за мочевым катетером</v>
          </cell>
        </row>
        <row r="3264">
          <cell r="B3264" t="str">
            <v>Уход за цистостомой и уростомой</v>
          </cell>
        </row>
        <row r="3265">
          <cell r="B3265" t="str">
            <v>Пособие при недержании мочи</v>
          </cell>
        </row>
        <row r="3266">
          <cell r="B3266" t="str">
            <v>Перемещение и/или размещение тяжелобольного пациента в постели</v>
          </cell>
        </row>
        <row r="3267">
          <cell r="B3267" t="str">
            <v>Транспортировка тяжелобольного пациента внутри учреждения</v>
          </cell>
        </row>
        <row r="3268">
          <cell r="B3268" t="str">
            <v>Кормление тяжелобольного пациента через рот и/или назогастральный зонд</v>
          </cell>
        </row>
        <row r="3269">
          <cell r="B3269" t="str">
            <v>Приготовление и смена постельного белья тяжелобольному пациенту</v>
          </cell>
        </row>
        <row r="3270">
          <cell r="B3270" t="str">
            <v>Пособие по смене белья и одежды тяжелобольному пациенту</v>
          </cell>
        </row>
        <row r="3271">
          <cell r="B3271" t="str">
            <v>Уход за промежностью и наружными половыми органами тяжелобольного пациента</v>
          </cell>
        </row>
        <row r="3272">
          <cell r="B3272" t="str">
            <v>Уход за пупочной ранкой новорожденного</v>
          </cell>
        </row>
        <row r="3273">
          <cell r="B3273" t="str">
            <v>Пеленание новорожденного</v>
          </cell>
        </row>
        <row r="3274">
          <cell r="B3274" t="str">
            <v>Уход за дренажом</v>
          </cell>
        </row>
        <row r="3275">
          <cell r="B3275" t="str">
            <v>Пособие при парентеральном введении лекарственных препаратов</v>
          </cell>
        </row>
        <row r="3276">
          <cell r="B3276" t="str">
            <v>Оценка степени риска развития пролежней</v>
          </cell>
        </row>
        <row r="3277">
          <cell r="B3277" t="str">
            <v>Оценка степени тяжести пролежней</v>
          </cell>
        </row>
        <row r="3278">
          <cell r="B3278" t="str">
            <v>Оценка интенсивности боли</v>
          </cell>
        </row>
        <row r="3279">
          <cell r="B3279" t="str">
            <v>Обучение членов семьи пациента технике перемещения и/или размещения в постели</v>
          </cell>
        </row>
        <row r="3280">
          <cell r="B3280" t="str">
            <v>Обучение пациента самопомощи при перемещении в постели и/или кресле</v>
          </cell>
        </row>
        <row r="3281">
          <cell r="B3281" t="str">
            <v>Обучение пациента перемещению на костылях</v>
          </cell>
        </row>
        <row r="3282">
          <cell r="B3282" t="str">
            <v>Обучение пациента самопомощи при перемещении с помощью дополнительной опоры</v>
          </cell>
        </row>
        <row r="3283">
          <cell r="B3283" t="str">
            <v>Наложение повязки при нарушении целостности кожных покровов</v>
          </cell>
        </row>
        <row r="3284">
          <cell r="B3284" t="str">
            <v>Наложение повязки при ожогах</v>
          </cell>
        </row>
        <row r="3285">
          <cell r="B3285" t="str">
            <v>Наложение повязки при гнойных заболеваниях кожи и подкожной клетчатки</v>
          </cell>
        </row>
        <row r="3286">
          <cell r="B3286" t="str">
            <v>Наложение повязки при операции в челюстно-лицевой области</v>
          </cell>
        </row>
        <row r="3287">
          <cell r="B3287" t="str">
            <v>Наложение повязки при заболеваниях мышц</v>
          </cell>
        </row>
        <row r="3288">
          <cell r="B3288" t="str">
            <v>Наложение иммобилизационной повязки при синдроме длительного сдавливания</v>
          </cell>
        </row>
        <row r="3289">
          <cell r="B3289" t="str">
            <v>Наложение повязки при переломах костей</v>
          </cell>
        </row>
        <row r="3290">
          <cell r="B3290" t="str">
            <v>Наложение торако-брахиальной повязки</v>
          </cell>
        </row>
        <row r="3291">
          <cell r="B3291" t="str">
            <v>Наложение кокситной повязки</v>
          </cell>
        </row>
        <row r="3292">
          <cell r="B3292" t="str">
            <v>Наложение иммобилизационной повязки при переломах костей</v>
          </cell>
        </row>
        <row r="3293">
          <cell r="B3293" t="str">
            <v>Наложение иммобилизационной повязки при переломах позвоночника</v>
          </cell>
        </row>
        <row r="3294">
          <cell r="B3294" t="str">
            <v>Наложение гипсовой повязки при переломах костей</v>
          </cell>
        </row>
        <row r="3295">
          <cell r="B3295" t="str">
            <v>Наложение торако-краниальной гипсовой повязки</v>
          </cell>
        </row>
        <row r="3296">
          <cell r="B3296" t="str">
            <v>Наложение циркулярной гипсовой повязки</v>
          </cell>
        </row>
        <row r="3297">
          <cell r="B3297" t="str">
            <v>Наложение корсета при патологии шейного отдела позвоночника</v>
          </cell>
        </row>
        <row r="3298">
          <cell r="B3298" t="str">
            <v>Наложение корсета при патологии грудного отдела позвоночника</v>
          </cell>
        </row>
        <row r="3299">
          <cell r="B3299" t="str">
            <v>Наложение корсета при патологии поясничного отдела позвоночника</v>
          </cell>
        </row>
        <row r="3300">
          <cell r="B3300" t="str">
            <v>Наложение шины при переломах костей</v>
          </cell>
        </row>
        <row r="3301">
          <cell r="B3301" t="str">
            <v>Наложение иммобилизационной повязки при операциях на костях</v>
          </cell>
        </row>
        <row r="3302">
          <cell r="B3302" t="str">
            <v>Наложение повязки при операциях на костях</v>
          </cell>
        </row>
        <row r="3303">
          <cell r="B3303" t="str">
            <v>Снятие гипсовой повязки (лонгеты)</v>
          </cell>
        </row>
        <row r="3304">
          <cell r="B3304" t="str">
            <v>Снятие циркулярной гипсовой повязки</v>
          </cell>
        </row>
        <row r="3305">
          <cell r="B3305" t="str">
            <v>Снятие шины с одной челюсти</v>
          </cell>
        </row>
        <row r="3306">
          <cell r="B3306" t="str">
            <v>Наложение повязки при вывихах (подвывихах) суставов</v>
          </cell>
        </row>
        <row r="3307">
          <cell r="B3307" t="str">
            <v>Наложение иммобилизационной повязки при вывихах (подвывихах) суставов</v>
          </cell>
        </row>
        <row r="3308">
          <cell r="B3308" t="str">
            <v>Наложение повязки при операциях на суставах</v>
          </cell>
        </row>
        <row r="3309">
          <cell r="B3309" t="str">
            <v>Наложение повязки при нарушении целостности лимфатической системы</v>
          </cell>
        </row>
        <row r="3310">
          <cell r="B3310" t="str">
            <v>Наложение иммобилизационной повязки при вывихах (подвывихах) зубов</v>
          </cell>
        </row>
        <row r="3311">
          <cell r="B3311" t="str">
            <v>Наложение повязки при операциях в полости рта</v>
          </cell>
        </row>
        <row r="3312">
          <cell r="B3312" t="str">
            <v>Наложение лечебной повязки при заболеваниях слизистой оболочки полости рта и пародонта в области одной челюсти</v>
          </cell>
        </row>
        <row r="3313">
          <cell r="B3313" t="str">
            <v>Наложение пращевидной повязки на нос при переломах и после операций</v>
          </cell>
        </row>
        <row r="3314">
          <cell r="B3314" t="str">
            <v>Наложение повязки при операциях на органах верхних дыхательных путей</v>
          </cell>
        </row>
        <row r="3315">
          <cell r="B3315" t="str">
            <v>Наложение окклюзионной повязки на грудную клетку</v>
          </cell>
        </row>
        <row r="3316">
          <cell r="B3316" t="str">
            <v>Наложение повязки при повреждении (ранении) сосудов</v>
          </cell>
        </row>
        <row r="3317">
          <cell r="B3317" t="str">
            <v>Эластическая компрессия нижних конечностей</v>
          </cell>
        </row>
        <row r="3318">
          <cell r="B3318" t="str">
            <v>Прерывистая пневмокомпрессия нижних конечностей</v>
          </cell>
        </row>
        <row r="3319">
          <cell r="B3319" t="str">
            <v>Эластическая компрессия верхних конечностей</v>
          </cell>
        </row>
        <row r="3320">
          <cell r="B3320" t="str">
            <v>Наложение повязки при операциях на прямой кишке</v>
          </cell>
        </row>
        <row r="3321">
          <cell r="B3321" t="str">
            <v>Наложение повязки при операциях на женских половых органах и органах малого таза</v>
          </cell>
        </row>
        <row r="3322">
          <cell r="B3322" t="str">
            <v>Наложение повязки при операциях на наружных мужских половых органах</v>
          </cell>
        </row>
        <row r="3323">
          <cell r="B3323" t="str">
            <v>Наложение повязки при операциях на железах внутренней секреции</v>
          </cell>
        </row>
        <row r="3324">
          <cell r="B3324" t="str">
            <v>Наложение повязки при операциях на головном мозге</v>
          </cell>
        </row>
        <row r="3325">
          <cell r="B3325" t="str">
            <v>Наложение повязки при операциях на органе слуха</v>
          </cell>
        </row>
        <row r="3326">
          <cell r="B3326" t="str">
            <v>Наложение повязки при операциях на органе зрения</v>
          </cell>
        </row>
        <row r="3327">
          <cell r="B3327" t="str">
            <v>Наложение монокулярной и бинокулярной повязки (наклейки, занавески) на глазницу</v>
          </cell>
        </row>
        <row r="3328">
          <cell r="B3328" t="str">
            <v>Наложение повязки при операциях на органе обоняния</v>
          </cell>
        </row>
        <row r="3329">
          <cell r="B3329" t="str">
            <v>Наложение повязки при полостных операциях органов брюшной полости</v>
          </cell>
        </row>
        <row r="3330">
          <cell r="B3330" t="str">
            <v>Наложение повязки при полостных операциях органов грудной полости</v>
          </cell>
        </row>
        <row r="3331">
          <cell r="B3331" t="str">
            <v>Наложение повязки после торакостомии</v>
          </cell>
        </row>
        <row r="3332">
          <cell r="B3332" t="str">
            <v>Наложение повязки после торакопластики и торакомиопластики</v>
          </cell>
        </row>
        <row r="3333">
          <cell r="B3333" t="str">
            <v>Пособие по наложению бандажа и/или фиксирующих устройств при бедренной грыже</v>
          </cell>
        </row>
        <row r="3334">
          <cell r="B3334" t="str">
            <v>Пособие по наложению бандажа при пупочной грыже</v>
          </cell>
        </row>
        <row r="3335">
          <cell r="B3335" t="str">
            <v>Пособие по наложению бандажа при беременности</v>
          </cell>
        </row>
        <row r="3336">
          <cell r="B3336" t="str">
            <v>Наложение повязки при пролежнях III и/или IV степеней тяжести</v>
          </cell>
        </row>
        <row r="3337">
          <cell r="B3337" t="str">
            <v>Наложение повязки при полостных операциях на органах забрюшинного пространства</v>
          </cell>
        </row>
        <row r="3338">
          <cell r="B3338" t="str">
            <v>Наложение повязки при операциях на органах шеи</v>
          </cell>
        </row>
        <row r="3339">
          <cell r="B3339" t="str">
            <v>Наложение повязки при термических и химических ожогах</v>
          </cell>
        </row>
        <row r="3340">
          <cell r="B3340" t="str">
            <v>Удаление поверхностно расположенного инородного тела</v>
          </cell>
        </row>
        <row r="3341">
          <cell r="B3341" t="str">
            <v>Вскрытие панариция</v>
          </cell>
        </row>
        <row r="3342">
          <cell r="B3342" t="str">
            <v>Некрэктомия</v>
          </cell>
        </row>
        <row r="3343">
          <cell r="B3343" t="str">
            <v>Некрэктомия ультразвуковая</v>
          </cell>
        </row>
        <row r="3344">
          <cell r="B3344" t="str">
            <v>Некрэктомия гнойно-некротического очага стопы (голени)</v>
          </cell>
        </row>
        <row r="3345">
          <cell r="B3345" t="str">
            <v>Некрэктомия гнойно-некротического очага стопы (голени) с использованием гидрохирургического скальпеля</v>
          </cell>
        </row>
        <row r="3346">
          <cell r="B3346" t="str">
            <v>Некрэктомия гнойно-некротического очага стопы (голени) с установкой NPWT системы</v>
          </cell>
        </row>
        <row r="3347">
          <cell r="B3347" t="str">
            <v>Некрэктомия гнойно-некротического очага стопы (голени) с установкой NPWT системы гидрохирургическим скальпелем</v>
          </cell>
        </row>
        <row r="3348">
          <cell r="B3348" t="str">
            <v>Некрэктомия с использованием гидрохирургической системы</v>
          </cell>
        </row>
        <row r="3349">
          <cell r="B3349" t="str">
            <v>Некрэктомия с помощью лазера</v>
          </cell>
        </row>
        <row r="3350">
          <cell r="B3350" t="str">
            <v>Хирургическая обработка раны или инфицированной ткани</v>
          </cell>
        </row>
        <row r="3351">
          <cell r="B3351" t="str">
            <v>Хирургическая обработка раны гидрохирургическим скальпелем</v>
          </cell>
        </row>
        <row r="3352">
          <cell r="B3352" t="str">
            <v>Ревизия послеоперационной раны под наркозом</v>
          </cell>
        </row>
        <row r="3353">
          <cell r="B3353" t="str">
            <v>Иссечение поражения кожи</v>
          </cell>
        </row>
        <row r="3354">
          <cell r="B3354" t="str">
            <v>Широкое иссечение меланомы кожи</v>
          </cell>
        </row>
        <row r="3355">
          <cell r="B3355" t="str">
            <v>Широкое иссечение меланомы кожи с реконструктивно-пластическим компонентом</v>
          </cell>
        </row>
        <row r="3356">
          <cell r="B3356" t="str">
            <v>Широкое иссечение меланомы кожи комбинированное</v>
          </cell>
        </row>
        <row r="3357">
          <cell r="B3357" t="str">
            <v>Широкое иссечение меланомы кожи расширенное</v>
          </cell>
        </row>
        <row r="3358">
          <cell r="B3358" t="str">
            <v>Широкое иссечение новообразования кожи с реконструктивно-пластическим компонентом</v>
          </cell>
        </row>
        <row r="3359">
          <cell r="B3359" t="str">
            <v>Иссечение поражения подкожно-жировой клетчатки</v>
          </cell>
        </row>
        <row r="3360">
          <cell r="B3360" t="str">
            <v>Фасциально-футлярное иссечение клетчатки шеи</v>
          </cell>
        </row>
        <row r="3361">
          <cell r="B3361" t="str">
            <v>Широкие лампасные разрезы</v>
          </cell>
        </row>
        <row r="3362">
          <cell r="B3362" t="str">
            <v>Сшивание кожи и подкожной клетчатки</v>
          </cell>
        </row>
        <row r="3363">
          <cell r="B3363" t="str">
            <v>Наложение вторичных швов</v>
          </cell>
        </row>
        <row r="3364">
          <cell r="B3364" t="str">
            <v>Ушивание открытой раны (без кожной пересадки)</v>
          </cell>
        </row>
        <row r="3365">
          <cell r="B3365" t="str">
            <v>Аутодермопластика</v>
          </cell>
        </row>
        <row r="3366">
          <cell r="B3366" t="str">
            <v>Кожная пластика для закрытия раны с использованием метода дерматензии</v>
          </cell>
        </row>
        <row r="3367">
          <cell r="B3367" t="str">
            <v>Пластика раны местными тканями</v>
          </cell>
        </row>
        <row r="3368">
          <cell r="B3368" t="str">
            <v>Перекрестная кожная пластика</v>
          </cell>
        </row>
        <row r="3369">
          <cell r="B3369" t="str">
            <v>Свободная кожная пластика дерматомным перфорированным лоскутом</v>
          </cell>
        </row>
        <row r="3370">
          <cell r="B3370" t="str">
            <v>Вскрытие фурункула (карбункула)</v>
          </cell>
        </row>
        <row r="3371">
          <cell r="B3371" t="str">
            <v>Вскрытие и дренирование флегмоны (абсцесса)</v>
          </cell>
        </row>
        <row r="3372">
          <cell r="B3372" t="str">
            <v>Вскрытие флегмоны (абсцесса) стопы (голени)</v>
          </cell>
        </row>
        <row r="3373">
          <cell r="B3373" t="str">
            <v>Вскрытие флегмоны (абсцесса) стопы использованием гидрохирургического скальпеля</v>
          </cell>
        </row>
        <row r="3374">
          <cell r="B3374" t="str">
            <v>Вскрытие флегмоны (абсцесса) стопы использованием гидрохирургического скальпеля и установкой NPWT системы</v>
          </cell>
        </row>
        <row r="3375">
          <cell r="B3375" t="str">
            <v>Вскрытие и дренирование флегмоны (абсцесса) челюстно-лицевой области внеротовым доступом</v>
          </cell>
        </row>
        <row r="3376">
          <cell r="B3376" t="str">
            <v>Удаление сосудистой мальформации</v>
          </cell>
        </row>
        <row r="3377">
          <cell r="B3377" t="str">
            <v>Удаление звездчатой ангиомы</v>
          </cell>
        </row>
        <row r="3378">
          <cell r="B3378" t="str">
            <v>Удаление телеангиоэктазий</v>
          </cell>
        </row>
        <row r="3379">
          <cell r="B3379" t="str">
            <v>Удаление атеромы</v>
          </cell>
        </row>
        <row r="3380">
          <cell r="B3380" t="str">
            <v>Удаление доброкачественных новообразований кожи</v>
          </cell>
        </row>
        <row r="3381">
          <cell r="B3381" t="str">
            <v>Удаление доброкачественных новообразований кожи методом электрокоагуляции</v>
          </cell>
        </row>
        <row r="3382">
          <cell r="B3382" t="str">
            <v>Удаление доброкачественных новообразований подкожно-жировой клетчатки</v>
          </cell>
        </row>
        <row r="3383">
          <cell r="B3383" t="str">
            <v>Вскрытие инфильтрата (угревого элемента) кожи и подкожно-жировой клетчатки</v>
          </cell>
        </row>
        <row r="3384">
          <cell r="B3384" t="str">
            <v>Удаление контагиозных моллюсков</v>
          </cell>
        </row>
        <row r="3385">
          <cell r="B3385" t="str">
            <v>Удаление татуировки</v>
          </cell>
        </row>
        <row r="3386">
          <cell r="B3386" t="str">
            <v>Дермабразия</v>
          </cell>
        </row>
        <row r="3387">
          <cell r="B3387" t="str">
            <v>Дермабразия рубцов</v>
          </cell>
        </row>
        <row r="3388">
          <cell r="B3388" t="str">
            <v>Иссечение рубцов кожи</v>
          </cell>
        </row>
        <row r="3389">
          <cell r="B3389" t="str">
            <v>Иссечение рубцов передней брюшной стенки</v>
          </cell>
        </row>
        <row r="3390">
          <cell r="B3390" t="str">
            <v>Иссечение келлоидных рубцов кисти</v>
          </cell>
        </row>
        <row r="3391">
          <cell r="B3391" t="str">
            <v>Дерматологический пилинг</v>
          </cell>
        </row>
        <row r="3392">
          <cell r="B3392" t="str">
            <v>Трансплантация волос головы</v>
          </cell>
        </row>
        <row r="3393">
          <cell r="B3393" t="str">
            <v>Внутрикожная контурная пластика</v>
          </cell>
        </row>
        <row r="3394">
          <cell r="B3394" t="str">
            <v>Внутрикожная контурная пластика с расположением швов в элементах ушных раковин</v>
          </cell>
        </row>
        <row r="3395">
          <cell r="B3395" t="str">
            <v>Удаление ногтевых пластинок</v>
          </cell>
        </row>
        <row r="3396">
          <cell r="B3396" t="str">
            <v>Удаление ногтевой пластинки с клиновидной резекцией матрикса</v>
          </cell>
        </row>
        <row r="3397">
          <cell r="B3397" t="str">
            <v>Удаление ногтевой пластинки при помощи лазера</v>
          </cell>
        </row>
        <row r="3398">
          <cell r="B3398" t="str">
            <v>Удаление мозоли</v>
          </cell>
        </row>
        <row r="3399">
          <cell r="B3399" t="str">
            <v>Некротомия</v>
          </cell>
        </row>
        <row r="3400">
          <cell r="B3400" t="str">
            <v>Иссечение грануляции</v>
          </cell>
        </row>
        <row r="3401">
          <cell r="B3401" t="str">
            <v>Иссечение грануляции ультразвуковое</v>
          </cell>
        </row>
        <row r="3402">
          <cell r="B3402" t="str">
            <v>Устранение рубцовой деформации</v>
          </cell>
        </row>
        <row r="3403">
          <cell r="B3403" t="str">
            <v>Устранение рубцовой деформации с замещением дефекта местными тканями</v>
          </cell>
        </row>
        <row r="3404">
          <cell r="B3404" t="str">
            <v>Устранение рубцовой деформации челюстно-лицевой области и шеи ротационным лоскутом на сосудистой ножке</v>
          </cell>
        </row>
        <row r="3405">
          <cell r="B3405" t="str">
            <v>Устранение рубцовой деформации челюстно-лицевой области и шеи с замещением дефекта реваскуляризированным лоскутом</v>
          </cell>
        </row>
        <row r="3406">
          <cell r="B3406" t="str">
            <v>Удаление подкожно-жировой клетчатки (липосакция)</v>
          </cell>
        </row>
        <row r="3407">
          <cell r="B3407" t="str">
            <v>Удаление подкожно-жировой клетчатки методом вакуумной аспирации</v>
          </cell>
        </row>
        <row r="3408">
          <cell r="B3408" t="str">
            <v>Удаление подкожно-жировой клетчатки тумисцентным методом</v>
          </cell>
        </row>
        <row r="3409">
          <cell r="B3409" t="str">
            <v>Удаление подкожно-жировой клетчатки с помощью электрического высокочастотного импульса</v>
          </cell>
        </row>
        <row r="3410">
          <cell r="B3410" t="str">
            <v>Удаление подкожно-жировой клетчатки с помощью эффекта ротации</v>
          </cell>
        </row>
        <row r="3411">
          <cell r="B3411" t="str">
            <v>Удаление подкожно-жировой клетчатки с помощью эффекта вибрации</v>
          </cell>
        </row>
        <row r="3412">
          <cell r="B3412" t="str">
            <v>Удаление подкожно-жировой клетчатки при помощи ультразвука</v>
          </cell>
        </row>
        <row r="3413">
          <cell r="B3413" t="str">
            <v>Удаление подкожно-жировой клетчатки при помощи лазера</v>
          </cell>
        </row>
        <row r="3414">
          <cell r="B3414" t="str">
            <v>Удаление подкожно-жировой клетчатки в области шеи</v>
          </cell>
        </row>
        <row r="3415">
          <cell r="B3415" t="str">
            <v>Удаление подкожно-жировой клетчатки в области лица</v>
          </cell>
        </row>
        <row r="3416">
          <cell r="B3416" t="str">
            <v>Иссечение кожи и подкожной жировой клетчатки</v>
          </cell>
        </row>
        <row r="3417">
          <cell r="B3417" t="str">
            <v>Иссечение кожи и подкожной жировой клетчатки в боковых отделах лица</v>
          </cell>
        </row>
        <row r="3418">
          <cell r="B3418" t="str">
            <v>Иссечение кожи и подкожно-жировой клетчатки в области нижней конечности</v>
          </cell>
        </row>
        <row r="3419">
          <cell r="B3419" t="str">
            <v>Иссечение кожи и подкожно-жировой клетчатки в области верхней конечности</v>
          </cell>
        </row>
        <row r="3420">
          <cell r="B3420" t="str">
            <v>Пластика подкожно-жировой клетчатки</v>
          </cell>
        </row>
        <row r="3421">
          <cell r="B3421" t="str">
            <v>Пластика подкожной жировой клетчатки методом перемещения микрочастиц собственного жира (липофилинг)</v>
          </cell>
        </row>
        <row r="3422">
          <cell r="B3422" t="str">
            <v>Удаление ксантелазм век</v>
          </cell>
        </row>
        <row r="3423">
          <cell r="B3423" t="str">
            <v>Удаление ринофимы</v>
          </cell>
        </row>
        <row r="3424">
          <cell r="B3424" t="str">
            <v>Разрез мышцы, сухожильной фасции и синовиальной сумки</v>
          </cell>
        </row>
        <row r="3425">
          <cell r="B3425" t="str">
            <v>Рассечение блоковидной связки сухожилия сгибателя на кисти</v>
          </cell>
        </row>
        <row r="3426">
          <cell r="B3426" t="str">
            <v>Рассечение связки и ревизия первого тыльного сухожильного канала разгибателей на предплечье</v>
          </cell>
        </row>
        <row r="3427">
          <cell r="B3427" t="str">
            <v>Фасциотомия</v>
          </cell>
        </row>
        <row r="3428">
          <cell r="B3428" t="str">
            <v>Удаление новообразования мышцы</v>
          </cell>
        </row>
        <row r="3429">
          <cell r="B3429" t="str">
            <v>Удаление новообразования сухожилия</v>
          </cell>
        </row>
        <row r="3430">
          <cell r="B3430" t="str">
            <v>Иссечение контрактуры Дюпюитрена</v>
          </cell>
        </row>
        <row r="3431">
          <cell r="B3431" t="str">
            <v>Иссечение тяжа ладонного апоневроза</v>
          </cell>
        </row>
        <row r="3432">
          <cell r="B3432" t="str">
            <v>Скаленотомия</v>
          </cell>
        </row>
        <row r="3433">
          <cell r="B3433" t="str">
            <v>Пластика сухожилия</v>
          </cell>
        </row>
        <row r="3434">
          <cell r="B3434" t="str">
            <v>Пластика ахиллова сухожилия</v>
          </cell>
        </row>
        <row r="3435">
          <cell r="B3435" t="str">
            <v>Пластика разрыва ключично-акромиального сочленения</v>
          </cell>
        </row>
        <row r="3436">
          <cell r="B3436" t="str">
            <v>Пластика сухожилия кисти</v>
          </cell>
        </row>
        <row r="3437">
          <cell r="B3437" t="str">
            <v>Пластика вращательной манжеты плеча артроскопическая</v>
          </cell>
        </row>
        <row r="3438">
          <cell r="B3438" t="str">
            <v>Пластика разрыва ключично-акромиального сочленения с использованием видеоэндоскопической техники</v>
          </cell>
        </row>
        <row r="3439">
          <cell r="B3439" t="str">
            <v>Удлинение, укорочение, перемещение мышцы и сухожилия</v>
          </cell>
        </row>
        <row r="3440">
          <cell r="B3440" t="str">
            <v>Удлинение, укорочение, перемещение мышцы и сухожилия с использованием анкерых фиксаторов</v>
          </cell>
        </row>
        <row r="3441">
          <cell r="B3441" t="str">
            <v>Освобождение мышцы из рубцов и сращений (миолиз)</v>
          </cell>
        </row>
        <row r="3442">
          <cell r="B3442" t="str">
            <v>Освобождение сухожилия из рубцов и сращений (тенолиз)</v>
          </cell>
        </row>
        <row r="3443">
          <cell r="B3443" t="str">
            <v>Восстановление мышцы и сухожилия</v>
          </cell>
        </row>
        <row r="3444">
          <cell r="B3444" t="str">
            <v>Артроскопический латеролиз надколенника</v>
          </cell>
        </row>
        <row r="3445">
          <cell r="B3445" t="str">
            <v>Артроскопическое восстановление медиального ретинакулима надколенника с помощью анкерных фиксаторов</v>
          </cell>
        </row>
        <row r="3446">
          <cell r="B3446" t="str">
            <v>Наложение шва ахиллова сухожилия закрытым способом</v>
          </cell>
        </row>
        <row r="3447">
          <cell r="B3447" t="str">
            <v>Наложение шва сухожилия</v>
          </cell>
        </row>
        <row r="3448">
          <cell r="B3448" t="str">
            <v>Наложение шва сухожилия с использованием видеоэндоскопической техники</v>
          </cell>
        </row>
        <row r="3449">
          <cell r="B3449" t="str">
            <v>Наложение шва ахиллова сухожилия открытым способом</v>
          </cell>
        </row>
        <row r="3450">
          <cell r="B3450" t="str">
            <v>Рассечение зубовидных связок</v>
          </cell>
        </row>
        <row r="3451">
          <cell r="B3451" t="str">
            <v>Тенодез</v>
          </cell>
        </row>
        <row r="3452">
          <cell r="B3452" t="str">
            <v>Артроскопический тенодез длинной головки двухглавой мышцы плеча</v>
          </cell>
        </row>
        <row r="3453">
          <cell r="B3453" t="str">
            <v>Тенодез с использованием анкерных фиксаторов</v>
          </cell>
        </row>
        <row r="3454">
          <cell r="B3454" t="str">
            <v>Транспозиция мышцы</v>
          </cell>
        </row>
        <row r="3455">
          <cell r="B3455" t="str">
            <v>Транспозиция невротизированной мышцы с использованием микрохирургической техники</v>
          </cell>
        </row>
        <row r="3456">
          <cell r="B3456" t="str">
            <v>Аутотрансплантация мышцы</v>
          </cell>
        </row>
        <row r="3457">
          <cell r="B3457" t="str">
            <v>Иссечение поверхностных мышечно-апоневротических тканей лица</v>
          </cell>
        </row>
        <row r="3458">
          <cell r="B3458" t="str">
            <v>Миотомия</v>
          </cell>
        </row>
        <row r="3459">
          <cell r="B3459" t="str">
            <v>Рассечение кольцевидной связки</v>
          </cell>
        </row>
        <row r="3460">
          <cell r="B3460" t="str">
            <v>Пластика сухожильно-связочного аппарата стопы</v>
          </cell>
        </row>
        <row r="3461">
          <cell r="B3461" t="str">
            <v>Иссечение подошвенного апоневроза</v>
          </cell>
        </row>
        <row r="3462">
          <cell r="B3462" t="str">
            <v>Миопластика дефектов кости</v>
          </cell>
        </row>
        <row r="3463">
          <cell r="B3463" t="str">
            <v>Репозиция и фиксация перелома скуловой кости</v>
          </cell>
        </row>
        <row r="3464">
          <cell r="B3464" t="str">
            <v>Репозиция и фиксация верхнечелюстного и нижнечелюстного переломов</v>
          </cell>
        </row>
        <row r="3465">
          <cell r="B3465" t="str">
            <v>Репозиция и фиксация альвеолярного перелома</v>
          </cell>
        </row>
        <row r="3466">
          <cell r="B3466" t="str">
            <v>Репозиция и фиксация перелома костей глазницы</v>
          </cell>
        </row>
        <row r="3467">
          <cell r="B3467" t="str">
            <v>Дистракция при переломе верхней челюсти</v>
          </cell>
        </row>
        <row r="3468">
          <cell r="B3468" t="str">
            <v>Репозиция и фиксация перелома носовой кости</v>
          </cell>
        </row>
        <row r="3469">
          <cell r="B3469" t="str">
            <v>Репозиция и фиксация перелома нижней челюсти</v>
          </cell>
        </row>
        <row r="3470">
          <cell r="B3470" t="str">
            <v>Остеотомия лицевых костей</v>
          </cell>
        </row>
        <row r="3471">
          <cell r="B3471" t="str">
            <v>Резекция лицевых костей</v>
          </cell>
        </row>
        <row r="3472">
          <cell r="B3472" t="str">
            <v>Резекция и реконструкция нижней челюсти</v>
          </cell>
        </row>
        <row r="3473">
          <cell r="B3473" t="str">
            <v>Артропластика височно-нижнечелюстного сустава</v>
          </cell>
        </row>
        <row r="3474">
          <cell r="B3474" t="str">
            <v>Пластическая операция в области подбородка или щеки</v>
          </cell>
        </row>
        <row r="3475">
          <cell r="B3475" t="str">
            <v>Остеотомическая ментопластика</v>
          </cell>
        </row>
        <row r="3476">
          <cell r="B3476" t="str">
            <v>Проведение дренажа кости</v>
          </cell>
        </row>
        <row r="3477">
          <cell r="B3477" t="str">
            <v>Удаление инородного тела кости</v>
          </cell>
        </row>
        <row r="3478">
          <cell r="B3478" t="str">
            <v>Удаление инородного тела кости интрамедуллярных металлоконструкций</v>
          </cell>
        </row>
        <row r="3479">
          <cell r="B3479" t="str">
            <v>Удаление инородного тела кости экстрамедуллярных металлоконструкций</v>
          </cell>
        </row>
        <row r="3480">
          <cell r="B3480" t="str">
            <v>Секвестрэктомия</v>
          </cell>
        </row>
        <row r="3481">
          <cell r="B3481" t="str">
            <v>Иссечение пораженной кости</v>
          </cell>
        </row>
        <row r="3482">
          <cell r="B3482" t="str">
            <v>Иссечение поражений костей таза</v>
          </cell>
        </row>
        <row r="3483">
          <cell r="B3483" t="str">
            <v>Частичная остэктомия</v>
          </cell>
        </row>
        <row r="3484">
          <cell r="B3484" t="str">
            <v>Частичная остэктомия с удалением параоссальных оссификатов</v>
          </cell>
        </row>
        <row r="3485">
          <cell r="B3485" t="str">
            <v>Полная остэктомия</v>
          </cell>
        </row>
        <row r="3486">
          <cell r="B3486" t="str">
            <v>Аутотрансплантация кости</v>
          </cell>
        </row>
        <row r="3487">
          <cell r="B3487" t="str">
            <v>Внутренняя фиксация кости (без коррекции перелома)</v>
          </cell>
        </row>
        <row r="3488">
          <cell r="B3488" t="str">
            <v>Удаление внутреннего фиксирующего устройства</v>
          </cell>
        </row>
        <row r="3489">
          <cell r="B3489" t="str">
            <v>Удаление внутреннего фиксирующего устройства из бедра</v>
          </cell>
        </row>
        <row r="3490">
          <cell r="B3490" t="str">
            <v>Удаление внутреннего фиксирующего устройства из голени</v>
          </cell>
        </row>
        <row r="3491">
          <cell r="B3491" t="str">
            <v>Удаление внутреннего фиксирующего устройства из плеча</v>
          </cell>
        </row>
        <row r="3492">
          <cell r="B3492" t="str">
            <v>Удаление внутреннего фиксирующего устройства из таза</v>
          </cell>
        </row>
        <row r="3493">
          <cell r="B3493" t="str">
            <v>Остеосинтез</v>
          </cell>
        </row>
        <row r="3494">
          <cell r="B3494" t="str">
            <v>Остеосинтез кости танталовой нитью</v>
          </cell>
        </row>
        <row r="3495">
          <cell r="B3495" t="str">
            <v>Остеосинтез титановой пластиной</v>
          </cell>
        </row>
        <row r="3496">
          <cell r="B3496" t="str">
            <v>Интрамедуллярный спицевой остеосинтез</v>
          </cell>
        </row>
        <row r="3497">
          <cell r="B3497" t="str">
            <v>Интрамедуллярный стержневой остеосинтез</v>
          </cell>
        </row>
        <row r="3498">
          <cell r="B3498" t="str">
            <v>Остеосинтез с использованием биодеградируемых материалов</v>
          </cell>
        </row>
        <row r="3499">
          <cell r="B3499" t="str">
            <v>Интрамедуллярный блокируемый остеосинтез</v>
          </cell>
        </row>
        <row r="3500">
          <cell r="B3500" t="str">
            <v>Экстракортикальный остеосинтез</v>
          </cell>
        </row>
        <row r="3501">
          <cell r="B3501" t="str">
            <v>Экстракортикальный остеосинтез перелома костей и разрыва сочленений таза</v>
          </cell>
        </row>
        <row r="3502">
          <cell r="B3502" t="str">
            <v>Остеосинтез верхней челюсти</v>
          </cell>
        </row>
        <row r="3503">
          <cell r="B3503" t="str">
            <v>Остеосинтез суставного отростка нижней челюсти</v>
          </cell>
        </row>
        <row r="3504">
          <cell r="B3504" t="str">
            <v>Удлинение кости</v>
          </cell>
        </row>
        <row r="3505">
          <cell r="B3505" t="str">
            <v>Реконструкция кости</v>
          </cell>
        </row>
        <row r="3506">
          <cell r="B3506" t="str">
            <v>Реконструкция кости. Корригирующая деторсионно-варизирующая остеотомия проксимального конца бедренной кости</v>
          </cell>
        </row>
        <row r="3507">
          <cell r="B3507" t="str">
            <v>Реконструкция кости. Остеотомия таза</v>
          </cell>
        </row>
        <row r="3508">
          <cell r="B3508" t="str">
            <v>Реконструкция кости. Остеотомия кости</v>
          </cell>
        </row>
        <row r="3509">
          <cell r="B3509" t="str">
            <v>Реконструкция кости. Остеотомия кости с использованием компьютерного моделирования</v>
          </cell>
        </row>
        <row r="3510">
          <cell r="B3510" t="str">
            <v>Реконструкция кости. Остеотомия кости с использованием комбинируемых методов фиксации</v>
          </cell>
        </row>
        <row r="3511">
          <cell r="B3511" t="str">
            <v>Реконструкция кости. Остеотомия кости с использованием биодеградируемых материалов</v>
          </cell>
        </row>
        <row r="3512">
          <cell r="B3512" t="str">
            <v>Реконструкция кости. Коррегирующая остеотомия при деформации стоп</v>
          </cell>
        </row>
        <row r="3513">
          <cell r="B3513" t="str">
            <v>Реконструкция кости. Коррегирующая остеотомия бедра</v>
          </cell>
        </row>
        <row r="3514">
          <cell r="B3514" t="str">
            <v>Реконструкция кости. Коррегирующая остеотомия голени</v>
          </cell>
        </row>
        <row r="3515">
          <cell r="B3515" t="str">
            <v>Реконструкция кости при ложном суставе бедра</v>
          </cell>
        </row>
        <row r="3516">
          <cell r="B3516" t="str">
            <v>Реконструкция кости при ложном суставе голени</v>
          </cell>
        </row>
        <row r="3517">
          <cell r="B3517" t="str">
            <v>Реконструкция кости при ложном суставе плеча</v>
          </cell>
        </row>
        <row r="3518">
          <cell r="B3518" t="str">
            <v>Реконструкция кости при ложном суставе плеча с использованием микрохирургической техники</v>
          </cell>
        </row>
        <row r="3519">
          <cell r="B3519" t="str">
            <v>Реконструкция кости при ложном суставе бедра с использованием микрохирургической техники</v>
          </cell>
        </row>
        <row r="3520">
          <cell r="B3520" t="str">
            <v>Реконструкция кости при ложном суставе голени с использованием микрохирургической техники</v>
          </cell>
        </row>
        <row r="3521">
          <cell r="B3521" t="str">
            <v>Реконструкция кости. Остеотомия кости с использованием внутренних фиксаторов и аппаратов внешней фиксации</v>
          </cell>
        </row>
        <row r="3522">
          <cell r="B3522" t="str">
            <v>Укорочение кости</v>
          </cell>
        </row>
        <row r="3523">
          <cell r="B3523" t="str">
            <v>Укорочение кости. Остеотомия кости</v>
          </cell>
        </row>
        <row r="3524">
          <cell r="B3524" t="str">
            <v>Укорочение кости. Остеотомия кости с использованием компьютерного моделирования</v>
          </cell>
        </row>
        <row r="3525">
          <cell r="B3525" t="str">
            <v>Укорочение кости. Остеотомия кости с использованием комбинируемых методов фиксации</v>
          </cell>
        </row>
        <row r="3526">
          <cell r="B3526" t="str">
            <v>Укорочение кости. Остеотомия кости с использованием биодеградируемых материалов</v>
          </cell>
        </row>
        <row r="3527">
          <cell r="B3527" t="str">
            <v>Закрытое вправление перелома с внутренней фиксацией</v>
          </cell>
        </row>
        <row r="3528">
          <cell r="B3528" t="str">
            <v>Артроскопическая фиксация остехондральных переломов коленного сустава с помощью винта</v>
          </cell>
        </row>
        <row r="3529">
          <cell r="B3529" t="str">
            <v>Остеосинтез при подвертельных переломах</v>
          </cell>
        </row>
        <row r="3530">
          <cell r="B3530" t="str">
            <v>Остеосинтез при чрезвертельных переломах</v>
          </cell>
        </row>
        <row r="3531">
          <cell r="B3531" t="str">
            <v>Остеосинтез при переломе шейки бедра</v>
          </cell>
        </row>
        <row r="3532">
          <cell r="B3532" t="str">
            <v>Открытое лечение перелома (без внутренней фиксации)</v>
          </cell>
        </row>
        <row r="3533">
          <cell r="B3533" t="str">
            <v>Открытое лечение перелома с внутренней фиксацией</v>
          </cell>
        </row>
        <row r="3534">
          <cell r="B3534" t="str">
            <v>Остеосинтез грудины</v>
          </cell>
        </row>
        <row r="3535">
          <cell r="B3535" t="str">
            <v>Остеосинтез ключицы</v>
          </cell>
        </row>
        <row r="3536">
          <cell r="B3536" t="str">
            <v>Остеосинтез мелких костей скелета</v>
          </cell>
        </row>
        <row r="3537">
          <cell r="B3537" t="str">
            <v>Открытый остеосинтез локтевого отростка</v>
          </cell>
        </row>
        <row r="3538">
          <cell r="B3538" t="str">
            <v>Открытый остеосинтез надколенника</v>
          </cell>
        </row>
        <row r="3539">
          <cell r="B3539" t="str">
            <v>Остеосинтез при переломе мелких костей конечности</v>
          </cell>
        </row>
        <row r="3540">
          <cell r="B3540" t="str">
            <v>Открытый остеосинтез при переломе бедра</v>
          </cell>
        </row>
        <row r="3541">
          <cell r="B3541" t="str">
            <v>Открытый остеосинтез при переломе голени</v>
          </cell>
        </row>
        <row r="3542">
          <cell r="B3542" t="str">
            <v>Открытый остеосинтез при переломе лодыжек</v>
          </cell>
        </row>
        <row r="3543">
          <cell r="B3543" t="str">
            <v>Открытый остеосинтез при переломе плеча</v>
          </cell>
        </row>
        <row r="3544">
          <cell r="B3544" t="str">
            <v>Открытый остеосинтез при переломе предплечья</v>
          </cell>
        </row>
        <row r="3545">
          <cell r="B3545" t="str">
            <v>Закрытая коррекция отделенного эпифиза</v>
          </cell>
        </row>
        <row r="3546">
          <cell r="B3546" t="str">
            <v>Открытая коррекция отделенного эпифиза</v>
          </cell>
        </row>
        <row r="3547">
          <cell r="B3547" t="str">
            <v>Обработка места открытого перелома</v>
          </cell>
        </row>
        <row r="3548">
          <cell r="B3548" t="str">
            <v>Операции по поводу множественных переломов и повреждений</v>
          </cell>
        </row>
        <row r="3549">
          <cell r="B3549" t="str">
            <v>Наложение наружных фиксирующих устройств</v>
          </cell>
        </row>
        <row r="3550">
          <cell r="B3550" t="str">
            <v>Наложение наружных фиксирующих устройств с использованием гало-аппарата</v>
          </cell>
        </row>
        <row r="3551">
          <cell r="B3551" t="str">
            <v>Наложение наружных фиксирующих устройств с использованием компрессионно-дистракционного аппарата внешней фиксации</v>
          </cell>
        </row>
        <row r="3552">
          <cell r="B3552" t="str">
            <v>Репозиция отломков костей при переломах</v>
          </cell>
        </row>
        <row r="3553">
          <cell r="B3553" t="str">
            <v>Репозиция скуловой кости или дуги закрытая без применения металлоконструкций</v>
          </cell>
        </row>
        <row r="3554">
          <cell r="B3554" t="str">
            <v>Репозиция костей носа закрытая</v>
          </cell>
        </row>
        <row r="3555">
          <cell r="B3555" t="str">
            <v>Декомпрессивная ламинэктомия</v>
          </cell>
        </row>
        <row r="3556">
          <cell r="B3556" t="str">
            <v>Декомпрессивная ламинэктомия позвонков с фиксацией</v>
          </cell>
        </row>
        <row r="3557">
          <cell r="B3557" t="str">
            <v>Реваскуляризирующая остеоперфорация</v>
          </cell>
        </row>
        <row r="3558">
          <cell r="B3558" t="str">
            <v>Реплантация бедра</v>
          </cell>
        </row>
        <row r="3559">
          <cell r="B3559" t="str">
            <v>Реплантация голени</v>
          </cell>
        </row>
        <row r="3560">
          <cell r="B3560" t="str">
            <v>Реплантация пальцев, блока пальцев, кисти</v>
          </cell>
        </row>
        <row r="3561">
          <cell r="B3561" t="str">
            <v>Реплантация плеча</v>
          </cell>
        </row>
        <row r="3562">
          <cell r="B3562" t="str">
            <v>Реплантация предплечья</v>
          </cell>
        </row>
        <row r="3563">
          <cell r="B3563" t="str">
            <v>Реплантация стопы</v>
          </cell>
        </row>
        <row r="3564">
          <cell r="B3564" t="str">
            <v>Пластика мышечно-реберного дефекта</v>
          </cell>
        </row>
        <row r="3565">
          <cell r="B3565" t="str">
            <v>Торакомиопластика</v>
          </cell>
        </row>
        <row r="3566">
          <cell r="B3566" t="str">
            <v>Пластика дефекта костей черепа</v>
          </cell>
        </row>
        <row r="3567">
          <cell r="B3567" t="str">
            <v>Реконструкция костей свода черепа</v>
          </cell>
        </row>
        <row r="3568">
          <cell r="B3568" t="str">
            <v>Остеотомия костей средней зоны лица</v>
          </cell>
        </row>
        <row r="3569">
          <cell r="B3569" t="str">
            <v>Установка дистракционного аппарата</v>
          </cell>
        </row>
        <row r="3570">
          <cell r="B3570" t="str">
            <v>Удаление дистракционного аппарата</v>
          </cell>
        </row>
        <row r="3571">
          <cell r="B3571" t="str">
            <v>Вертебротомия</v>
          </cell>
        </row>
        <row r="3572">
          <cell r="B3572" t="str">
            <v>Корпорэктомия</v>
          </cell>
        </row>
        <row r="3573">
          <cell r="B3573" t="str">
            <v>Корпорэктомия с эндопротезированием</v>
          </cell>
        </row>
        <row r="3574">
          <cell r="B3574" t="str">
            <v>Корпорэктомия с реконструктивно-пластическим компонентом</v>
          </cell>
        </row>
        <row r="3575">
          <cell r="B3575" t="str">
            <v>Удаление позвонка с эндопротезированием</v>
          </cell>
        </row>
        <row r="3576">
          <cell r="B3576" t="str">
            <v>Реконструкция скуло-глазничного комплекса</v>
          </cell>
        </row>
        <row r="3577">
          <cell r="B3577" t="str">
            <v>Реконструкция носо-глазничного комплекса</v>
          </cell>
        </row>
        <row r="3578">
          <cell r="B3578" t="str">
            <v>Реконструкция скуло-носо-глазничного комплекса</v>
          </cell>
        </row>
        <row r="3579">
          <cell r="B3579" t="str">
            <v>Реконструкция стенок глазницы</v>
          </cell>
        </row>
        <row r="3580">
          <cell r="B3580" t="str">
            <v>Реконструкция носо-губного комплекса</v>
          </cell>
        </row>
        <row r="3581">
          <cell r="B3581" t="str">
            <v>Остеонекрэктомия</v>
          </cell>
        </row>
        <row r="3582">
          <cell r="B3582" t="str">
            <v>Артроскопическое иссечение участка асептического некроза таранной кости</v>
          </cell>
        </row>
        <row r="3583">
          <cell r="B3583" t="str">
            <v>Краевая резекция кости</v>
          </cell>
        </row>
        <row r="3584">
          <cell r="B3584" t="str">
            <v>Резекция большой берцовой кости</v>
          </cell>
        </row>
        <row r="3585">
          <cell r="B3585" t="str">
            <v>Резекция большой берцовой кости сегментарная</v>
          </cell>
        </row>
        <row r="3586">
          <cell r="B3586" t="str">
            <v>Резекция большой берцовой кости сегментарная с эндопротезированием</v>
          </cell>
        </row>
        <row r="3587">
          <cell r="B3587" t="str">
            <v>Резекция малой берцовой кости</v>
          </cell>
        </row>
        <row r="3588">
          <cell r="B3588" t="str">
            <v>Резекция малой берцовой кости сегментарная</v>
          </cell>
        </row>
        <row r="3589">
          <cell r="B3589" t="str">
            <v>Резекция малой берцовой кости сегментарная с эндопротезированием</v>
          </cell>
        </row>
        <row r="3590">
          <cell r="B3590" t="str">
            <v>Резекция костей голени</v>
          </cell>
        </row>
        <row r="3591">
          <cell r="B3591" t="str">
            <v>Резекция костей голени сегментарная</v>
          </cell>
        </row>
        <row r="3592">
          <cell r="B3592" t="str">
            <v>Резекция костей голени сегментарная с эндопротезированием</v>
          </cell>
        </row>
        <row r="3593">
          <cell r="B3593" t="str">
            <v>Артроскопический лаваж, удаление остеофитов голеностопного сустава</v>
          </cell>
        </row>
        <row r="3594">
          <cell r="B3594" t="str">
            <v>Резекция бедренной кости</v>
          </cell>
        </row>
        <row r="3595">
          <cell r="B3595" t="str">
            <v>Резекция бедренной кости сегментарная</v>
          </cell>
        </row>
        <row r="3596">
          <cell r="B3596" t="str">
            <v>Резекция бедренной кости сегментарная с эндопротезированием</v>
          </cell>
        </row>
        <row r="3597">
          <cell r="B3597" t="str">
            <v>Эндопротезирование ортопедическое тазобедренного сустава</v>
          </cell>
        </row>
        <row r="3598">
          <cell r="B3598" t="str">
            <v>Эндопротезирование ортопедическое тазобедренного сустава (резекция проксимального отдела бедренной кости)</v>
          </cell>
        </row>
        <row r="3599">
          <cell r="B3599" t="str">
            <v>Эндопротезирование ортопедическое коленного сустава (резекция дистального отдела бедренной кости)</v>
          </cell>
        </row>
        <row r="3600">
          <cell r="B3600" t="str">
            <v>Эндопротезирование ортопедическое коленного сустава</v>
          </cell>
        </row>
        <row r="3601">
          <cell r="B3601" t="str">
            <v>Эндопротезирование ортопедическое голеностопного сустава</v>
          </cell>
        </row>
        <row r="3602">
          <cell r="B3602" t="str">
            <v>Эндопротезирование ортопедическое лучезапястного сустава</v>
          </cell>
        </row>
        <row r="3603">
          <cell r="B3603" t="str">
            <v>Эндопротезирование ортопедическое мелких суставов стопы и кисти</v>
          </cell>
        </row>
        <row r="3604">
          <cell r="B3604" t="str">
            <v>Резекция плечевой кости</v>
          </cell>
        </row>
        <row r="3605">
          <cell r="B3605" t="str">
            <v>Резекция плечевой кости сегментарная</v>
          </cell>
        </row>
        <row r="3606">
          <cell r="B3606" t="str">
            <v>Резекция плечевой кости сегментарная с эндопротезированием</v>
          </cell>
        </row>
        <row r="3607">
          <cell r="B3607" t="str">
            <v>Эндопротезирование ортопедическое плечевого сустава</v>
          </cell>
        </row>
        <row r="3608">
          <cell r="B3608" t="str">
            <v>Эндопротезирование ортопедическое плечевого сустава (резекция проксимального отдела плечевой кости)</v>
          </cell>
        </row>
        <row r="3609">
          <cell r="B3609" t="str">
            <v>Эндопротезирование ортопедическое локтевого сустава</v>
          </cell>
        </row>
        <row r="3610">
          <cell r="B3610" t="str">
            <v>Резекция костей предплечья</v>
          </cell>
        </row>
        <row r="3611">
          <cell r="B3611" t="str">
            <v>Резекция костей предплечья сегментарная</v>
          </cell>
        </row>
        <row r="3612">
          <cell r="B3612" t="str">
            <v>Резекция костей предплечья сегментарная с эндопротезированием</v>
          </cell>
        </row>
        <row r="3613">
          <cell r="B3613" t="str">
            <v>Артроскопическая резекция удаление остеофитов локтевого сустава</v>
          </cell>
        </row>
        <row r="3614">
          <cell r="B3614" t="str">
            <v>Резекция лонной кости</v>
          </cell>
        </row>
        <row r="3615">
          <cell r="B3615" t="str">
            <v>Резекция лонной кости с реконструктивно-пластическим компонентом</v>
          </cell>
        </row>
        <row r="3616">
          <cell r="B3616" t="str">
            <v>Резекция подвздошной кости</v>
          </cell>
        </row>
        <row r="3617">
          <cell r="B3617" t="str">
            <v>Резекция подвздошной кости с реконструктивно-пластическим компонентом</v>
          </cell>
        </row>
        <row r="3618">
          <cell r="B3618" t="str">
            <v>Резекция костей таза</v>
          </cell>
        </row>
        <row r="3619">
          <cell r="B3619" t="str">
            <v>Резекция костей таза плоскостная</v>
          </cell>
        </row>
        <row r="3620">
          <cell r="B3620" t="str">
            <v>Резекция костей таза комбинированная</v>
          </cell>
        </row>
        <row r="3621">
          <cell r="B3621" t="str">
            <v>Резекция костей таза комбинированная с реконструктивно-пластическим компонентом</v>
          </cell>
        </row>
        <row r="3622">
          <cell r="B3622" t="str">
            <v>Резекция лонной и седалищной костей</v>
          </cell>
        </row>
        <row r="3623">
          <cell r="B3623" t="str">
            <v>Резекция лонной и седалищной костей с реконструктивно-пластическим компонентом</v>
          </cell>
        </row>
        <row r="3624">
          <cell r="B3624" t="str">
            <v>Резекция мышц тазового дна симультанная</v>
          </cell>
        </row>
        <row r="3625">
          <cell r="B3625" t="str">
            <v>Резекция крестца</v>
          </cell>
        </row>
        <row r="3626">
          <cell r="B3626" t="str">
            <v>Резекция костей таза межподвздошно-брюшная</v>
          </cell>
        </row>
        <row r="3627">
          <cell r="B3627" t="str">
            <v>Ампутация костей таза межподвздошно-брюшная</v>
          </cell>
        </row>
        <row r="3628">
          <cell r="B3628" t="str">
            <v>Резекция грудины</v>
          </cell>
        </row>
        <row r="3629">
          <cell r="B3629" t="str">
            <v>Экстирпация ребра</v>
          </cell>
        </row>
        <row r="3630">
          <cell r="B3630" t="str">
            <v>Экстирпация грудины</v>
          </cell>
        </row>
        <row r="3631">
          <cell r="B3631" t="str">
            <v>Резекция костей верхнего плечевого комплекса</v>
          </cell>
        </row>
        <row r="3632">
          <cell r="B3632" t="str">
            <v>Резекция костей верхнего плечевого пояса с реконструктивно-пластическим компонентом</v>
          </cell>
        </row>
        <row r="3633">
          <cell r="B3633" t="str">
            <v>Резекция костей верхнего плечевого пояса с эндопротезированием</v>
          </cell>
        </row>
        <row r="3634">
          <cell r="B3634" t="str">
            <v>Резекция лопатки при операциях по поводу злокачественных опухолей грудной стенки</v>
          </cell>
        </row>
        <row r="3635">
          <cell r="B3635" t="str">
            <v>Резекция ключицы при операциях по поводу злокачественных опухолей грудной стенки</v>
          </cell>
        </row>
        <row r="3636">
          <cell r="B3636" t="str">
            <v>Резекция ребра (ребер) при операциях по поводу злокачественных опухолей грудной стенки</v>
          </cell>
        </row>
        <row r="3637">
          <cell r="B3637" t="str">
            <v>Резекция ключицы с реконструктивно-пластическим компонентом</v>
          </cell>
        </row>
        <row r="3638">
          <cell r="B3638" t="str">
            <v>Экстирпация костей верхнего плечевого комплекса</v>
          </cell>
        </row>
        <row r="3639">
          <cell r="B3639" t="str">
            <v>Экстирпация костей верхнего плечевого пояса с реконструктивно-пластическим компонентом</v>
          </cell>
        </row>
        <row r="3640">
          <cell r="B3640" t="str">
            <v>Экстирпация костей верхнего плечевого пояса с эндопротезированием</v>
          </cell>
        </row>
        <row r="3641">
          <cell r="B3641" t="str">
            <v>Резекция грудной стенки</v>
          </cell>
        </row>
        <row r="3642">
          <cell r="B3642" t="str">
            <v>Резекция грудной стенки симультанная</v>
          </cell>
        </row>
        <row r="3643">
          <cell r="B3643" t="str">
            <v>Резекция грудной стенки с реконструктивно-пластическим компонентом</v>
          </cell>
        </row>
        <row r="3644">
          <cell r="B3644" t="str">
            <v>Резекция грудной стенки с микрохирургической пластикой</v>
          </cell>
        </row>
        <row r="3645">
          <cell r="B3645" t="str">
            <v>Резекция грудной стенки с эндопротезированием</v>
          </cell>
        </row>
        <row r="3646">
          <cell r="B3646" t="str">
            <v>Ампутация межлопаточно-грудная костей плечевого пояса</v>
          </cell>
        </row>
        <row r="3647">
          <cell r="B3647" t="str">
            <v>Резекция межлопаточно-грудная костей плечевого пояса</v>
          </cell>
        </row>
        <row r="3648">
          <cell r="B3648" t="str">
            <v>Резекция верхней челюсти</v>
          </cell>
        </row>
        <row r="3649">
          <cell r="B3649" t="str">
            <v>Резекция верхней челюсти с реконструктивно-пластическим компонентом</v>
          </cell>
        </row>
        <row r="3650">
          <cell r="B3650" t="str">
            <v>Резекция верхней челюсти с микрохирургической пластикой</v>
          </cell>
        </row>
        <row r="3651">
          <cell r="B3651" t="str">
            <v>Резекция верхней челюсти комбинированная с микрохирургической пластикой</v>
          </cell>
        </row>
        <row r="3652">
          <cell r="B3652" t="str">
            <v>Резекция верхней челюсти с микрохирургической пластикой с использованием видеоэндоскопических технологий</v>
          </cell>
        </row>
        <row r="3653">
          <cell r="B3653" t="str">
            <v>Резекция нижней челюсти</v>
          </cell>
        </row>
        <row r="3654">
          <cell r="B3654" t="str">
            <v>Резекция нижней челюсти с реконструктивно-пластическим компонентом</v>
          </cell>
        </row>
        <row r="3655">
          <cell r="B3655" t="str">
            <v>Резекция нижней челюсти с микрохирургической пластикой</v>
          </cell>
        </row>
        <row r="3656">
          <cell r="B3656" t="str">
            <v>Резекция нижней челюсти с микрохирургической пластикой с использованием видеоэндоскопических технологий</v>
          </cell>
        </row>
        <row r="3657">
          <cell r="B3657" t="str">
            <v>Ампутация одного или нескольких пальцев</v>
          </cell>
        </row>
        <row r="3658">
          <cell r="B3658" t="str">
            <v>Резекция ребра</v>
          </cell>
        </row>
        <row r="3659">
          <cell r="B3659" t="str">
            <v>Резекция ребра с реконструктивно-пластическим компонентом</v>
          </cell>
        </row>
        <row r="3660">
          <cell r="B3660" t="str">
            <v>Замена спиц или стержней в наружном фиксирующем устройстве</v>
          </cell>
        </row>
        <row r="3661">
          <cell r="B3661" t="str">
            <v>Резекция реберной дуги</v>
          </cell>
        </row>
        <row r="3662">
          <cell r="B3662" t="str">
            <v>Удаление швов грудины</v>
          </cell>
        </row>
        <row r="3663">
          <cell r="B3663" t="str">
            <v>Фасетэктомия</v>
          </cell>
        </row>
        <row r="3664">
          <cell r="B3664" t="str">
            <v>Спондилоэктомия</v>
          </cell>
        </row>
        <row r="3665">
          <cell r="B3665" t="str">
            <v>Удаление экзостоза, хондромы</v>
          </cell>
        </row>
        <row r="3666">
          <cell r="B3666" t="str">
            <v>Кокцигэктомия</v>
          </cell>
        </row>
        <row r="3667">
          <cell r="B3667" t="str">
            <v>Удаление новообразования костей свода черепа</v>
          </cell>
        </row>
        <row r="3668">
          <cell r="B3668" t="str">
            <v>Резекция надколенника</v>
          </cell>
        </row>
        <row r="3669">
          <cell r="B3669" t="str">
            <v>Резекция надколенника с реконструктивно-пластическим компонентом</v>
          </cell>
        </row>
        <row r="3670">
          <cell r="B3670" t="str">
            <v>Удаление надколенника</v>
          </cell>
        </row>
        <row r="3671">
          <cell r="B3671" t="str">
            <v>Удаление надколенника с реконструктивно-пластическим компонентом</v>
          </cell>
        </row>
        <row r="3672">
          <cell r="B3672" t="str">
            <v>Открытое лечение вывиха сустава</v>
          </cell>
        </row>
        <row r="3673">
          <cell r="B3673" t="str">
            <v>Миокапсулопластика при привычном вывихе надколенника</v>
          </cell>
        </row>
        <row r="3674">
          <cell r="B3674" t="str">
            <v>Терапевтическая аспирация содержимого сустава</v>
          </cell>
        </row>
        <row r="3675">
          <cell r="B3675" t="str">
            <v>Удаление свободного или инородного тела сустава</v>
          </cell>
        </row>
        <row r="3676">
          <cell r="B3676" t="str">
            <v>Артроскопическое удаление свободного или инородного тела сустава</v>
          </cell>
        </row>
        <row r="3677">
          <cell r="B3677" t="str">
            <v>Хондротомия</v>
          </cell>
        </row>
        <row r="3678">
          <cell r="B3678" t="str">
            <v>Артроскопическая мозаичная хондропластика коленного сустава</v>
          </cell>
        </row>
        <row r="3679">
          <cell r="B3679" t="str">
            <v>Десмотомия</v>
          </cell>
        </row>
        <row r="3680">
          <cell r="B3680" t="str">
            <v>Иссечение поражения сустава</v>
          </cell>
        </row>
        <row r="3681">
          <cell r="B3681" t="str">
            <v>Резекция позвонка</v>
          </cell>
        </row>
        <row r="3682">
          <cell r="B3682" t="str">
            <v>Резекция позвонка симультанная</v>
          </cell>
        </row>
        <row r="3683">
          <cell r="B3683" t="str">
            <v>Иссечение межпозвоночного диска</v>
          </cell>
        </row>
        <row r="3684">
          <cell r="B3684" t="str">
            <v>Иссечение межпозвоночного диска с использованием видеоэндоскопических технологий</v>
          </cell>
        </row>
        <row r="3685">
          <cell r="B3685" t="str">
            <v>Иссечение полулунного хряща коленного сустава</v>
          </cell>
        </row>
        <row r="3686">
          <cell r="B3686" t="str">
            <v>Артродез позвоночника</v>
          </cell>
        </row>
        <row r="3687">
          <cell r="B3687" t="str">
            <v>Артродез позвоночника (спондилодез) с использованием видеоэндоскопических технологий</v>
          </cell>
        </row>
        <row r="3688">
          <cell r="B3688" t="str">
            <v>Спондилосинтез</v>
          </cell>
        </row>
        <row r="3689">
          <cell r="B3689" t="str">
            <v>Артродез стопы и голеностопного сустава</v>
          </cell>
        </row>
        <row r="3690">
          <cell r="B3690" t="str">
            <v>Артродез стопы и голеностопного сустава с использованием компьютерного моделирования</v>
          </cell>
        </row>
        <row r="3691">
          <cell r="B3691" t="str">
            <v>Артроскопический артродез голеностопного сустава</v>
          </cell>
        </row>
        <row r="3692">
          <cell r="B3692" t="str">
            <v>Артродез других суставов</v>
          </cell>
        </row>
        <row r="3693">
          <cell r="B3693" t="str">
            <v>Артродез коленного сустава</v>
          </cell>
        </row>
        <row r="3694">
          <cell r="B3694" t="str">
            <v>Артродез тазобедренного сустава</v>
          </cell>
        </row>
        <row r="3695">
          <cell r="B3695" t="str">
            <v>Артропластика стопы и пальцев ноги</v>
          </cell>
        </row>
        <row r="3696">
          <cell r="B3696" t="str">
            <v>Артропластика коленного сустава</v>
          </cell>
        </row>
        <row r="3697">
          <cell r="B3697" t="str">
            <v>Артроскопическое восстановление коллатеральных связок коленного сустава</v>
          </cell>
        </row>
        <row r="3698">
          <cell r="B3698" t="str">
            <v>Артроскопическая пластика передней крестообразной связки коленного сустава</v>
          </cell>
        </row>
        <row r="3699">
          <cell r="B3699" t="str">
            <v>Артропластика кисти и пальцев руки</v>
          </cell>
        </row>
        <row r="3700">
          <cell r="B3700" t="str">
            <v>Артропластика других суставов</v>
          </cell>
        </row>
        <row r="3701">
          <cell r="B3701" t="str">
            <v>Артропластика тазобедренного сустава</v>
          </cell>
        </row>
        <row r="3702">
          <cell r="B3702" t="str">
            <v>Артроскопическая фиксация передней суставной губы</v>
          </cell>
        </row>
        <row r="3703">
          <cell r="B3703" t="str">
            <v>Артроскопическая фиксация суставной губы по поводу SLAP синдрома плечевого сустава</v>
          </cell>
        </row>
        <row r="3704">
          <cell r="B3704" t="str">
            <v>Артроскопическая субакроминальная декомпрессия, дебридмент вращающей манжеты плеча плечевого сустава</v>
          </cell>
        </row>
        <row r="3705">
          <cell r="B3705" t="str">
            <v>Артроскопическая субакроминальная декомпрессия, шов вращающей манжеты плеча, плечевого сустава</v>
          </cell>
        </row>
        <row r="3706">
          <cell r="B3706" t="str">
            <v>Вправление вывиха сустава</v>
          </cell>
        </row>
        <row r="3707">
          <cell r="B3707" t="str">
            <v>Вправление вывиха нижней челюсти</v>
          </cell>
        </row>
        <row r="3708">
          <cell r="B3708" t="str">
            <v>Иссечение суставной сумки (синовэктомия)</v>
          </cell>
        </row>
        <row r="3709">
          <cell r="B3709" t="str">
            <v>Артроскопическое иссечение медиопателлярной, инфрапателлярной складки коленного сустава</v>
          </cell>
        </row>
        <row r="3710">
          <cell r="B3710" t="str">
            <v>Артроскопическое иссечение тела Гоффа коленного сустава</v>
          </cell>
        </row>
        <row r="3711">
          <cell r="B3711" t="str">
            <v>Синовэктомия артроскопическая</v>
          </cell>
        </row>
        <row r="3712">
          <cell r="B3712" t="str">
            <v>Трансплантация сустава</v>
          </cell>
        </row>
        <row r="3713">
          <cell r="B3713" t="str">
            <v>Эндопротезирование сустава</v>
          </cell>
        </row>
        <row r="3714">
          <cell r="B3714" t="str">
            <v>Эндопротезирование сустава (реэндопротезирование)</v>
          </cell>
        </row>
        <row r="3715">
          <cell r="B3715" t="str">
            <v>Эндопротезирование коленного сустава одномыщелковое</v>
          </cell>
        </row>
        <row r="3716">
          <cell r="B3716" t="str">
            <v>Эндопротезирование тазобедренного сустава однополюсное</v>
          </cell>
        </row>
        <row r="3717">
          <cell r="B3717" t="str">
            <v>Эндопротезирование тазобедренного сустава тотальное</v>
          </cell>
        </row>
        <row r="3718">
          <cell r="B3718" t="str">
            <v>Эндопротезирование плечевого сустава</v>
          </cell>
        </row>
        <row r="3719">
          <cell r="B3719" t="str">
            <v>Эндопротезирование коленного сустава тотальное</v>
          </cell>
        </row>
        <row r="3720">
          <cell r="B3720" t="str">
            <v>Эндопротезирование сустава с использованием компьютерной навигации</v>
          </cell>
        </row>
        <row r="3721">
          <cell r="B3721" t="str">
            <v>Эндопротезирование голеностопного сустава</v>
          </cell>
        </row>
        <row r="3722">
          <cell r="B3722" t="str">
            <v>Эндопротезирование межфалангового сустава</v>
          </cell>
        </row>
        <row r="3723">
          <cell r="B3723" t="str">
            <v>Эндопротезирование пястно-фалангового сустава</v>
          </cell>
        </row>
        <row r="3724">
          <cell r="B3724" t="str">
            <v>Эндопротезирование бедренно-надколенного сустава</v>
          </cell>
        </row>
        <row r="3725">
          <cell r="B3725" t="str">
            <v>Эндопротезирование плюснефалангового сустава</v>
          </cell>
        </row>
        <row r="3726">
          <cell r="B3726" t="str">
            <v>Редрессация</v>
          </cell>
        </row>
        <row r="3727">
          <cell r="B3727" t="str">
            <v>Экзартикуляция</v>
          </cell>
        </row>
        <row r="3728">
          <cell r="B3728" t="str">
            <v>Экзартикуляция пальца кисти</v>
          </cell>
        </row>
        <row r="3729">
          <cell r="B3729" t="str">
            <v>Экзартикуляция пальца стопы</v>
          </cell>
        </row>
        <row r="3730">
          <cell r="B3730" t="str">
            <v>Менискэктомия</v>
          </cell>
        </row>
        <row r="3731">
          <cell r="B3731" t="str">
            <v>Артроскопическая менискэктомия коленного сустава</v>
          </cell>
        </row>
        <row r="3732">
          <cell r="B3732" t="str">
            <v>Дискэктомия трансторакальная</v>
          </cell>
        </row>
        <row r="3733">
          <cell r="B3733" t="str">
            <v>Дискэктомия с использованием микрохирургической техники</v>
          </cell>
        </row>
        <row r="3734">
          <cell r="B3734" t="str">
            <v>Эндопротезирование диафиза</v>
          </cell>
        </row>
        <row r="3735">
          <cell r="B3735" t="str">
            <v>Эндопротезирование кости тотальное</v>
          </cell>
        </row>
        <row r="3736">
          <cell r="B3736" t="str">
            <v>Протезирование межпозвонкового диска</v>
          </cell>
        </row>
        <row r="3737">
          <cell r="B3737" t="str">
            <v>Динамическая фиксация позвоночника</v>
          </cell>
        </row>
        <row r="3738">
          <cell r="B3738" t="str">
            <v>Пластика позвонка</v>
          </cell>
        </row>
        <row r="3739">
          <cell r="B3739" t="str">
            <v>Вертебропластика</v>
          </cell>
        </row>
        <row r="3740">
          <cell r="B3740" t="str">
            <v>Кифопластика</v>
          </cell>
        </row>
        <row r="3741">
          <cell r="B3741" t="str">
            <v>Стентопластика позвонка</v>
          </cell>
        </row>
        <row r="3742">
          <cell r="B3742" t="str">
            <v>Удаление тела позвонка с эндопротезированием</v>
          </cell>
        </row>
        <row r="3743">
          <cell r="B3743" t="str">
            <v>Удаление грыжи межпозвонкового диска</v>
          </cell>
        </row>
        <row r="3744">
          <cell r="B3744" t="str">
            <v>Удаление грыжи межпозвонкового диска с использованием видеоэндоскопических технологий</v>
          </cell>
        </row>
        <row r="3745">
          <cell r="B3745" t="str">
            <v>Акципитоспондилодез</v>
          </cell>
        </row>
        <row r="3746">
          <cell r="B3746" t="str">
            <v>Артромедуллярное шунтирование</v>
          </cell>
        </row>
        <row r="3747">
          <cell r="B3747" t="str">
            <v>Артродез крупных суставов</v>
          </cell>
        </row>
        <row r="3748">
          <cell r="B3748" t="str">
            <v>Артродез крупных суставов с использованием компьютерного моделирования</v>
          </cell>
        </row>
        <row r="3749">
          <cell r="B3749" t="str">
            <v>Артроскопический релиз плечевого сустава</v>
          </cell>
        </row>
        <row r="3750">
          <cell r="B3750" t="str">
            <v>Пластика связок сустава</v>
          </cell>
        </row>
        <row r="3751">
          <cell r="B3751" t="str">
            <v>Пластика связок коленного сустава артроскопическая</v>
          </cell>
        </row>
        <row r="3752">
          <cell r="B3752" t="str">
            <v>Пластика собственной связки надколенника</v>
          </cell>
        </row>
        <row r="3753">
          <cell r="B3753" t="str">
            <v>Пластика боковой связки коленного сустава</v>
          </cell>
        </row>
        <row r="3754">
          <cell r="B3754" t="str">
            <v>Иссечение околосуставной слизистой сумки</v>
          </cell>
        </row>
        <row r="3755">
          <cell r="B3755" t="str">
            <v>Вскрытие и дренирование синовиальной сумки</v>
          </cell>
        </row>
        <row r="3756">
          <cell r="B3756" t="str">
            <v>Ригидная фиксация позвоночника</v>
          </cell>
        </row>
        <row r="3757">
          <cell r="B3757" t="str">
            <v>Трансоральная фиксация позвоночника</v>
          </cell>
        </row>
        <row r="3758">
          <cell r="B3758" t="str">
            <v>Коррекция деформации позвоночника</v>
          </cell>
        </row>
        <row r="3759">
          <cell r="B3759" t="str">
            <v>Декомпрессия межпозвоночного диска пункционная</v>
          </cell>
        </row>
        <row r="3760">
          <cell r="B3760" t="str">
            <v>Ламинопластика</v>
          </cell>
        </row>
        <row r="3761">
          <cell r="B3761" t="str">
            <v>Рассечение медиопателлярной складки артроскопическое</v>
          </cell>
        </row>
        <row r="3762">
          <cell r="B3762" t="str">
            <v>Субакромиальная декомпрессия плечевого сустава</v>
          </cell>
        </row>
        <row r="3763">
          <cell r="B3763" t="str">
            <v>Субакромиальная декомпрессия плечевого сустава артроскопическая</v>
          </cell>
        </row>
        <row r="3764">
          <cell r="B3764" t="str">
            <v>Артроскопическая санация сустава</v>
          </cell>
        </row>
        <row r="3765">
          <cell r="B3765" t="str">
            <v>Дренирование полости сустава</v>
          </cell>
        </row>
        <row r="3766">
          <cell r="B3766" t="str">
            <v>Вскрытие сустава (артротомия)</v>
          </cell>
        </row>
        <row r="3767">
          <cell r="B3767" t="str">
            <v>Артроскопический шов мениска</v>
          </cell>
        </row>
        <row r="3768">
          <cell r="B3768" t="str">
            <v>Внутрисуставное введение заменителей (протезов) синовиальной жидкости</v>
          </cell>
        </row>
        <row r="3769">
          <cell r="B3769" t="str">
            <v>Трансплантация костного мозга</v>
          </cell>
        </row>
        <row r="3770">
          <cell r="B3770" t="str">
            <v>Спленэктомия</v>
          </cell>
        </row>
        <row r="3771">
          <cell r="B3771" t="str">
            <v>Спленэктомия с использованием видеоэндохирургических технологий</v>
          </cell>
        </row>
        <row r="3772">
          <cell r="B3772" t="str">
            <v>Эмболия селезеночной артерии</v>
          </cell>
        </row>
        <row r="3773">
          <cell r="B3773" t="str">
            <v>Иссечение кисты селезенки</v>
          </cell>
        </row>
        <row r="3774">
          <cell r="B3774" t="str">
            <v>Иссечение кист селезенки с использованием видеоэндохирургических технологий</v>
          </cell>
        </row>
        <row r="3775">
          <cell r="B3775" t="str">
            <v>Резекция селезенки</v>
          </cell>
        </row>
        <row r="3776">
          <cell r="B3776" t="str">
            <v>Ушивание ран и разрывов селезенки при травме</v>
          </cell>
        </row>
        <row r="3777">
          <cell r="B3777" t="str">
            <v>Аутотрансплантация селезенки</v>
          </cell>
        </row>
        <row r="3778">
          <cell r="B3778" t="str">
            <v>Катетерное дренирование кист селезенки под контролем ультразвукового исследования</v>
          </cell>
        </row>
        <row r="3779">
          <cell r="B3779" t="str">
            <v>Транскатетерное лечение кист селезенки под контролем ультразвукового исследования</v>
          </cell>
        </row>
        <row r="3780">
          <cell r="B3780" t="str">
            <v>Дренирование абсцесса селезенки с использованием видеоэндоскопических технологий</v>
          </cell>
        </row>
        <row r="3781">
          <cell r="B3781" t="str">
            <v>Транскатетерное лечение абсцессов селезенки под контролем ультразвукового исследования</v>
          </cell>
        </row>
        <row r="3782">
          <cell r="B3782" t="str">
            <v>Трансплантация тимуса</v>
          </cell>
        </row>
        <row r="3783">
          <cell r="B3783" t="str">
            <v>Экстирпация лимфатических узлов</v>
          </cell>
        </row>
        <row r="3784">
          <cell r="B3784" t="str">
            <v>Перевязка грудного лимфатического протока</v>
          </cell>
        </row>
        <row r="3785">
          <cell r="B3785" t="str">
            <v>Лимфаденэктомия медиастинальная</v>
          </cell>
        </row>
        <row r="3786">
          <cell r="B3786" t="str">
            <v>Лимфаденэктомия медиастинальная с использованием видеоэндоскопических технологий</v>
          </cell>
        </row>
        <row r="3787">
          <cell r="B3787" t="str">
            <v>Лимфаденэктомия тазовая</v>
          </cell>
        </row>
        <row r="3788">
          <cell r="B3788" t="str">
            <v>Лимфаденэктомия тазовая с использованием видеоэндоскопических технологий</v>
          </cell>
        </row>
        <row r="3789">
          <cell r="B3789" t="str">
            <v>Лимфаденэктомия тазовая роботассистированная</v>
          </cell>
        </row>
        <row r="3790">
          <cell r="B3790" t="str">
            <v>Лимфаденэктомия пресакральная</v>
          </cell>
        </row>
        <row r="3791">
          <cell r="B3791" t="str">
            <v>Лимфаденэктомия шейная</v>
          </cell>
        </row>
        <row r="3792">
          <cell r="B3792" t="str">
            <v>Лимфаденэктомия подмышечная</v>
          </cell>
        </row>
        <row r="3793">
          <cell r="B3793" t="str">
            <v>Лимфаденэктомия шейная расширенная</v>
          </cell>
        </row>
        <row r="3794">
          <cell r="B3794" t="str">
            <v>Лимфаденэктомия шейная расширенная с ангиопластикой</v>
          </cell>
        </row>
        <row r="3795">
          <cell r="B3795" t="str">
            <v>Лимфаденэктомия шейная расширенная с реконструктивно-пластическим компонентом</v>
          </cell>
        </row>
        <row r="3796">
          <cell r="B3796" t="str">
            <v>Лимфаденэктомия забрюшинная</v>
          </cell>
        </row>
        <row r="3797">
          <cell r="B3797" t="str">
            <v>Лимфаденэктомия забрюшинная с использованием видеоэндоскопических технологий</v>
          </cell>
        </row>
        <row r="3798">
          <cell r="B3798" t="str">
            <v>Лимфаденэктомия забрюшинная расширенная</v>
          </cell>
        </row>
        <row r="3799">
          <cell r="B3799" t="str">
            <v>Роботассистированная расширенная забрюшинная лимфаденэктомия</v>
          </cell>
        </row>
        <row r="3800">
          <cell r="B3800" t="str">
            <v>Лимфаденэктомия тазово-забрюшинная</v>
          </cell>
        </row>
        <row r="3801">
          <cell r="B3801" t="str">
            <v>Лимфаденэктомия абдоминальная</v>
          </cell>
        </row>
        <row r="3802">
          <cell r="B3802" t="str">
            <v>Лимфаденэктомия абдоминальная при злокачественных новообразованиях желудка стандартная I уровня</v>
          </cell>
        </row>
        <row r="3803">
          <cell r="B3803" t="str">
            <v>Лимфаденэктомия абдоминальная при злокачественных новообразованиях желудка расширенная II уровня</v>
          </cell>
        </row>
        <row r="3804">
          <cell r="B3804" t="str">
            <v>Лимфаденэктомия при злокачественных новообразованиях желудка расширенная III уровня</v>
          </cell>
        </row>
        <row r="3805">
          <cell r="B3805" t="str">
            <v>Операции лимфатического дренирования</v>
          </cell>
        </row>
        <row r="3806">
          <cell r="B3806" t="str">
            <v>Лимфаденэктомия воротная</v>
          </cell>
        </row>
        <row r="3807">
          <cell r="B3807" t="str">
            <v>Удаление лимфангиомы</v>
          </cell>
        </row>
        <row r="3808">
          <cell r="B3808" t="str">
            <v>Лимфаденэктомия подчелюстная</v>
          </cell>
        </row>
        <row r="3809">
          <cell r="B3809" t="str">
            <v>Лимфаденэктомия паховая</v>
          </cell>
        </row>
        <row r="3810">
          <cell r="B3810" t="str">
            <v>Лимфаденэктомия паховая двухсторонняя</v>
          </cell>
        </row>
        <row r="3811">
          <cell r="B3811" t="str">
            <v>Лимфаденэктомия пахово-бедренная</v>
          </cell>
        </row>
        <row r="3812">
          <cell r="B3812" t="str">
            <v>Лимфаденэктомия пахово-бедренная двухсторонняя</v>
          </cell>
        </row>
        <row r="3813">
          <cell r="B3813" t="str">
            <v>Лимфаденэктомия бедренная</v>
          </cell>
        </row>
        <row r="3814">
          <cell r="B3814" t="str">
            <v>Лимфаденэктомия подвздошная</v>
          </cell>
        </row>
        <row r="3815">
          <cell r="B3815" t="str">
            <v>Лимфаденэктомия подвздошная односторонняя</v>
          </cell>
        </row>
        <row r="3816">
          <cell r="B3816" t="str">
            <v>Лимфаденэктомия подвздошная двухсторонняя</v>
          </cell>
        </row>
        <row r="3817">
          <cell r="B3817" t="str">
            <v>Лимфаденэктомия подвздошно-пахово-бедренная (операция Дюкена)</v>
          </cell>
        </row>
        <row r="3818">
          <cell r="B3818" t="str">
            <v>Лимфаденэктомия подвздошно-пахово-бедренная (операция Дюкена) двухсторонняя</v>
          </cell>
        </row>
        <row r="3819">
          <cell r="B3819" t="str">
            <v>Лимфаденэктомия подвздошно-обтураторная</v>
          </cell>
        </row>
        <row r="3820">
          <cell r="B3820" t="str">
            <v>Лимфаденэктомия парастернальная</v>
          </cell>
        </row>
        <row r="3821">
          <cell r="B3821" t="str">
            <v>Лимфаденэктомия парастернальная с использованием видеоэндоскопических технологий</v>
          </cell>
        </row>
        <row r="3822">
          <cell r="B3822" t="str">
            <v>Удаление вилочковой железы</v>
          </cell>
        </row>
        <row r="3823">
          <cell r="B3823" t="str">
            <v>Удаление зуба</v>
          </cell>
        </row>
        <row r="3824">
          <cell r="B3824" t="str">
            <v>Удаление временного зуба</v>
          </cell>
        </row>
        <row r="3825">
          <cell r="B3825" t="str">
            <v>Удаление постоянного зуба</v>
          </cell>
        </row>
        <row r="3826">
          <cell r="B3826" t="str">
            <v>Удаление зуба сложное с разъединением корней</v>
          </cell>
        </row>
        <row r="3827">
          <cell r="B3827" t="str">
            <v>Восстановление зуба пломбой</v>
          </cell>
        </row>
        <row r="3828">
          <cell r="B3828" t="str">
            <v>Восстановление зуба пломбой I, II, III, V, VI класс по Блэку с использованием стоматологических цементов</v>
          </cell>
        </row>
        <row r="3829">
          <cell r="B3829" t="str">
            <v>Восстановление зуба пломбой I, II, III, V, VI класс по Блэку с использованием материалов химического отверждения</v>
          </cell>
        </row>
        <row r="3830">
          <cell r="B3830" t="str">
            <v>Восстановление зуба пломбой с нарушением контактного пункта II, III класс по Блэку с использованием стоматологических цементов</v>
          </cell>
        </row>
        <row r="3831">
          <cell r="B3831" t="str">
            <v>Восстановление зуба пломбой с нарушением контактного пункта II, III класс по Блэку с использованием материалов химического отверждения</v>
          </cell>
        </row>
        <row r="3832">
          <cell r="B3832" t="str">
            <v>Восстановление зуба пломбой IV класс по Блэку с использованием стеклоиномерных цементов</v>
          </cell>
        </row>
        <row r="3833">
          <cell r="B3833" t="str">
            <v>Восстановление зуба пломбой IV класс по Блэку с использованием материалов химического отверждения</v>
          </cell>
        </row>
        <row r="3834">
          <cell r="B3834" t="str">
            <v>Восстановление зуба пломбой из амальгамы I, V класс по Блэку</v>
          </cell>
        </row>
        <row r="3835">
          <cell r="B3835" t="str">
            <v>Восстановление зуба пломбой из амальгамы II класс по Блэку</v>
          </cell>
        </row>
        <row r="3836">
          <cell r="B3836" t="str">
            <v>Наложение временной пломбы</v>
          </cell>
        </row>
        <row r="3837">
          <cell r="B3837" t="str">
            <v>Восстановление зуба пломбой I, V, VI класс по Блэку с использованием материалов из фотополимеров</v>
          </cell>
        </row>
        <row r="3838">
          <cell r="B3838" t="str">
            <v>Восстановление зуба пломбой с нарушением контактного пункта II, III класс по Блэку с использованием материалов из фотополимеров</v>
          </cell>
        </row>
        <row r="3839">
          <cell r="B3839" t="str">
            <v>Восстановление зуба пломбой IV класс по Блэку с использованием материалов из фотополимеров</v>
          </cell>
        </row>
        <row r="3840">
          <cell r="B3840" t="str">
            <v>Восстановление зуба вкладками, виниром, полукоронкой</v>
          </cell>
        </row>
        <row r="3841">
          <cell r="B3841" t="str">
            <v>Восстановление зуба коронкой</v>
          </cell>
        </row>
        <row r="3842">
          <cell r="B3842" t="str">
            <v>Восстановление целостности зубного ряда несъемными мостовидными протезами</v>
          </cell>
        </row>
        <row r="3843">
          <cell r="B3843" t="str">
            <v>Протезирование зуба с использованием имплантата</v>
          </cell>
        </row>
        <row r="3844">
          <cell r="B3844" t="str">
            <v>Резекция верхушки корня</v>
          </cell>
        </row>
        <row r="3845">
          <cell r="B3845" t="str">
            <v>Пломбирование корневого канала зуба</v>
          </cell>
        </row>
        <row r="3846">
          <cell r="B3846" t="str">
            <v>Пломбирование корневого канала зуба пастой</v>
          </cell>
        </row>
        <row r="3847">
          <cell r="B3847" t="str">
            <v>Пломбирование корневого канала зуба гуттаперчивыми штифтами</v>
          </cell>
        </row>
        <row r="3848">
          <cell r="B3848" t="str">
            <v>Закрытие перфорации стенки корневого канала зуба</v>
          </cell>
        </row>
        <row r="3849">
          <cell r="B3849" t="str">
            <v>Пульпотомия (ампутация коронковой пульпы)</v>
          </cell>
        </row>
        <row r="3850">
          <cell r="B3850" t="str">
            <v>Экстирпация пульпы</v>
          </cell>
        </row>
        <row r="3851">
          <cell r="B3851" t="str">
            <v>Вскрытие подслизистого или поднадкостничного очага воспаления в полости рта</v>
          </cell>
        </row>
        <row r="3852">
          <cell r="B3852" t="str">
            <v>Вскрытие и дренирование одонтогенного абсцесса</v>
          </cell>
        </row>
        <row r="3853">
          <cell r="B3853" t="str">
            <v>Отсроченный кюретаж лунки удаленного зуба</v>
          </cell>
        </row>
        <row r="3854">
          <cell r="B3854" t="str">
            <v>Вскрытие и дренирование абсцесса полости рта</v>
          </cell>
        </row>
        <row r="3855">
          <cell r="B3855" t="str">
            <v>Вскрытие и дренирование очага воспаления мягких тканей лица или дна полости рта</v>
          </cell>
        </row>
        <row r="3856">
          <cell r="B3856" t="str">
            <v>Цистотомия или цистэктомия</v>
          </cell>
        </row>
        <row r="3857">
          <cell r="B3857" t="str">
            <v>Пластика альвеолярного отростка</v>
          </cell>
        </row>
        <row r="3858">
          <cell r="B3858" t="str">
            <v>Коррекция объема и формы альвеолярного отростка с использованием контракционно-дистракционных аппаратов</v>
          </cell>
        </row>
        <row r="3859">
          <cell r="B3859" t="str">
            <v>Коррекция объема и формы альвеолярного отростка</v>
          </cell>
        </row>
        <row r="3860">
          <cell r="B3860" t="str">
            <v>Ортодонтическое скрепление металлической проволокой</v>
          </cell>
        </row>
        <row r="3861">
          <cell r="B3861" t="str">
            <v>Временное шинирование при заболеваниях пародонта</v>
          </cell>
        </row>
        <row r="3862">
          <cell r="B3862" t="str">
            <v>Удаление наддесневых и поддесневых зубных отложений</v>
          </cell>
        </row>
        <row r="3863">
          <cell r="B3863" t="str">
            <v>Удаление наддесневых и поддесневых зубных отложений в области зуба ручным методом</v>
          </cell>
        </row>
        <row r="3864">
          <cell r="B3864" t="str">
            <v>Коррекция прикуса с использованием съемных и несъемных ортопедических конструкций</v>
          </cell>
        </row>
        <row r="3865">
          <cell r="B3865" t="str">
            <v>Контурная пластика лица</v>
          </cell>
        </row>
        <row r="3866">
          <cell r="B3866" t="str">
            <v>Протезирование зубов полными съемными пластиночными протезами</v>
          </cell>
        </row>
        <row r="3867">
          <cell r="B3867" t="str">
            <v>Операция удаления ретинированного, дистопированного или сверхкомплектного зуба</v>
          </cell>
        </row>
        <row r="3868">
          <cell r="B3868" t="str">
            <v>Избирательное пришлифовывание твердых тканей зуба</v>
          </cell>
        </row>
        <row r="3869">
          <cell r="B3869" t="str">
            <v>Избирательное полирование зуба</v>
          </cell>
        </row>
        <row r="3870">
          <cell r="B3870" t="str">
            <v>Полирование ортодонтической конструкции</v>
          </cell>
        </row>
        <row r="3871">
          <cell r="B3871" t="str">
            <v>Гингивэктомия</v>
          </cell>
        </row>
        <row r="3872">
          <cell r="B3872" t="str">
            <v>Остеотомия челюсти</v>
          </cell>
        </row>
        <row r="3873">
          <cell r="B3873" t="str">
            <v>Остеотомия скуло-верхнечелюстного комплекса (по Ле Фор III), перемещение фрагмента, остеосинтез титановыми минипластинами</v>
          </cell>
        </row>
        <row r="3874">
          <cell r="B3874" t="str">
            <v>Ортодонтическая коррекция</v>
          </cell>
        </row>
        <row r="3875">
          <cell r="B3875" t="str">
            <v>Удаление аденомы слюнной железы</v>
          </cell>
        </row>
        <row r="3876">
          <cell r="B3876" t="str">
            <v>Инструментальная и медикаментозная обработка корневого канала</v>
          </cell>
        </row>
        <row r="3877">
          <cell r="B3877" t="str">
            <v>Инструментальная и медикаментозная обработка хорошо проходимого корневого канала</v>
          </cell>
        </row>
        <row r="3878">
          <cell r="B3878" t="str">
            <v>Инструментальная и медикаментозная обработка плохо проходимого корневого канала</v>
          </cell>
        </row>
        <row r="3879">
          <cell r="B3879" t="str">
            <v>Временное пломбирование лекарственным препаратом корневого канала</v>
          </cell>
        </row>
        <row r="3880">
          <cell r="B3880" t="str">
            <v>Восстановление зуба пломбировочными материалами с использованием анкерных штифтов</v>
          </cell>
        </row>
        <row r="3881">
          <cell r="B3881" t="str">
            <v>Восстановление зуба коронкой с использованием композитной культевой вкладки на анкерном штифте</v>
          </cell>
        </row>
        <row r="3882">
          <cell r="B3882" t="str">
            <v>Восстановление зуба коронкой с использованием цельнолитой культевой вкладки</v>
          </cell>
        </row>
        <row r="3883">
          <cell r="B3883" t="str">
            <v>Восстановление целостности зубного ряда съемными мостовидными протезами</v>
          </cell>
        </row>
        <row r="3884">
          <cell r="B3884" t="str">
            <v>Протезирование частичными съемными пластиночными протезами</v>
          </cell>
        </row>
        <row r="3885">
          <cell r="B3885" t="str">
            <v>Протезирование съемными бюгельными протезами</v>
          </cell>
        </row>
        <row r="3886">
          <cell r="B3886" t="str">
            <v>Постоянное шинирование цельнолитыми съемными конструкциями при заболеваниях пародонта</v>
          </cell>
        </row>
        <row r="3887">
          <cell r="B3887" t="str">
            <v>Открытый кюретаж при заболеваниях пародонта в области зуба</v>
          </cell>
        </row>
        <row r="3888">
          <cell r="B3888" t="str">
            <v>Закрытый кюретаж при заболеваниях пародонта в области зуба</v>
          </cell>
        </row>
        <row r="3889">
          <cell r="B3889" t="str">
            <v>Лоскутная операция в полости рта</v>
          </cell>
        </row>
        <row r="3890">
          <cell r="B3890" t="str">
            <v>Костная пластика челюстно-лицевой области</v>
          </cell>
        </row>
        <row r="3891">
          <cell r="B3891" t="str">
            <v>Костная пластика челюстно-лицевой области с применением биодеградируемых материалов</v>
          </cell>
        </row>
        <row r="3892">
          <cell r="B3892" t="str">
            <v>Пластика уздечки верхней губы</v>
          </cell>
        </row>
        <row r="3893">
          <cell r="B3893" t="str">
            <v>Пластика уздечки нижней губы</v>
          </cell>
        </row>
        <row r="3894">
          <cell r="B3894" t="str">
            <v>Пластика уздечки языка</v>
          </cell>
        </row>
        <row r="3895">
          <cell r="B3895" t="str">
            <v>Вестибулопластика</v>
          </cell>
        </row>
        <row r="3896">
          <cell r="B3896" t="str">
            <v>Ортодонтическая коррекция несъемным ортодонтическим аппаратом</v>
          </cell>
        </row>
        <row r="3897">
          <cell r="B3897" t="str">
            <v>Ортодонтическая коррекция съемным ортодонтическим аппаратом</v>
          </cell>
        </row>
        <row r="3898">
          <cell r="B3898" t="str">
            <v>Ортодонтическая коррекция с применением брекет-систем</v>
          </cell>
        </row>
        <row r="3899">
          <cell r="B3899" t="str">
            <v>Повторная фиксация на постоянный цемент несъемных ортопедических конструкций</v>
          </cell>
        </row>
        <row r="3900">
          <cell r="B3900" t="str">
            <v>Профессиональное отбеливание зубов</v>
          </cell>
        </row>
        <row r="3901">
          <cell r="B3901" t="str">
            <v>Профессиональная гигиена полости рта и зубов</v>
          </cell>
        </row>
        <row r="3902">
          <cell r="B3902" t="str">
            <v>Восстановление зуба штифтовым зубом</v>
          </cell>
        </row>
        <row r="3903">
          <cell r="B3903" t="str">
            <v>Снятие несъемной ортопедической конструкции</v>
          </cell>
        </row>
        <row r="3904">
          <cell r="B3904" t="str">
            <v>Снятие, постановка коронки, кольца ортодонтических</v>
          </cell>
        </row>
        <row r="3905">
          <cell r="B3905" t="str">
            <v>Распил ортодонтического аппарата через винт</v>
          </cell>
        </row>
        <row r="3906">
          <cell r="B3906" t="str">
            <v>Внутрикостная дентальная имплантация</v>
          </cell>
        </row>
        <row r="3907">
          <cell r="B3907" t="str">
            <v>Синус-лифтинг (костная пластика, остеопластика)</v>
          </cell>
        </row>
        <row r="3908">
          <cell r="B3908" t="str">
            <v>Восстановление целостности зубного ряда несъемным консольным протезом</v>
          </cell>
        </row>
        <row r="3909">
          <cell r="B3909" t="str">
            <v>Запечатывание фиссуры зуба герметиком</v>
          </cell>
        </row>
        <row r="3910">
          <cell r="B3910" t="str">
            <v>Лечение перикоронита (промывание, рассечение и/или иссечение капюшона)</v>
          </cell>
        </row>
        <row r="3911">
          <cell r="B3911" t="str">
            <v>Гемисекция зуба</v>
          </cell>
        </row>
        <row r="3912">
          <cell r="B3912" t="str">
            <v>Коронарно-радикулярная сепарация</v>
          </cell>
        </row>
        <row r="3913">
          <cell r="B3913" t="str">
            <v>Хейлопластика</v>
          </cell>
        </row>
        <row r="3914">
          <cell r="B3914" t="str">
            <v>Хейлоринопластика</v>
          </cell>
        </row>
        <row r="3915">
          <cell r="B3915" t="str">
            <v>Коррекция верхней губы с одномоментной реконструкцией носа и периостеопластикой расщелины альвеолярного отростка верхней челюсти</v>
          </cell>
        </row>
        <row r="3916">
          <cell r="B3916" t="str">
            <v>Устранение дефекта наружного носа</v>
          </cell>
        </row>
        <row r="3917">
          <cell r="B3917" t="str">
            <v>Пластика альвеолярного отростка верхней челюсти</v>
          </cell>
        </row>
        <row r="3918">
          <cell r="B3918" t="str">
            <v>Удаление образований околоушной слюнной железы с выделением и сохранением ветвей лицевого нерва</v>
          </cell>
        </row>
        <row r="3919">
          <cell r="B3919" t="str">
            <v>Уранопластика</v>
          </cell>
        </row>
        <row r="3920">
          <cell r="B3920" t="str">
            <v>Удаление слюнной железы</v>
          </cell>
        </row>
        <row r="3921">
          <cell r="B3921" t="str">
            <v>Паротидэктомия радикальная</v>
          </cell>
        </row>
        <row r="3922">
          <cell r="B3922" t="str">
            <v>Паротидэктомия радикальная одномоментно с проведением нейропластики ветвей лицевого нерва с применением микрохирургической техники</v>
          </cell>
        </row>
        <row r="3923">
          <cell r="B3923" t="str">
            <v>Паротидэктомия радикальная с микрохирургической пластикой с использованием видеоэндоскопических технологий</v>
          </cell>
        </row>
        <row r="3924">
          <cell r="B3924" t="str">
            <v>Паротидэктомия радикальная с реконструктивно-пластическим компонентом</v>
          </cell>
        </row>
        <row r="3925">
          <cell r="B3925" t="str">
            <v>Удаление околоушной слюнной железы с выделением и сохранением ветвей лицевого нерва</v>
          </cell>
        </row>
        <row r="3926">
          <cell r="B3926" t="str">
            <v>Субтотальная резекция околоушной слюнной железы</v>
          </cell>
        </row>
        <row r="3927">
          <cell r="B3927" t="str">
            <v>Резекция языка</v>
          </cell>
        </row>
        <row r="3928">
          <cell r="B3928" t="str">
            <v>Резекция языка клиновидная</v>
          </cell>
        </row>
        <row r="3929">
          <cell r="B3929" t="str">
            <v>Реконструкция языка</v>
          </cell>
        </row>
        <row r="3930">
          <cell r="B3930" t="str">
            <v>Резекция полости рта</v>
          </cell>
        </row>
        <row r="3931">
          <cell r="B3931" t="str">
            <v>Резекция дна полости рта комбинированная</v>
          </cell>
        </row>
        <row r="3932">
          <cell r="B3932" t="str">
            <v>Резекция дна полости рта комбинированная с микрохирургической пластикой с использованием видеоэндоскопических технологий</v>
          </cell>
        </row>
        <row r="3933">
          <cell r="B3933" t="str">
            <v>Резекция дна полости рта комбинированная с микрохирургической пластикой</v>
          </cell>
        </row>
        <row r="3934">
          <cell r="B3934" t="str">
            <v>Формирование оростомы</v>
          </cell>
        </row>
        <row r="3935">
          <cell r="B3935" t="str">
            <v>Резекция твердого неба</v>
          </cell>
        </row>
        <row r="3936">
          <cell r="B3936" t="str">
            <v>Резекция твердого неба с реконструктивно-пластическим компонентом</v>
          </cell>
        </row>
        <row r="3937">
          <cell r="B3937" t="str">
            <v>Резекция твердого неба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38">
          <cell r="B3938" t="str">
            <v>Резекция твердого неба с микрохирургической пластикой с использованием видеоэндоскопических технологий</v>
          </cell>
        </row>
        <row r="3939">
          <cell r="B3939" t="str">
            <v>Резекция губы</v>
          </cell>
        </row>
        <row r="3940">
          <cell r="B3940" t="str">
            <v>Резекция губы с реконструктивно-пластическим компонентом</v>
          </cell>
        </row>
        <row r="3941">
          <cell r="B3941" t="str">
            <v>Резекция губы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42">
          <cell r="B3942" t="str">
            <v>Гемиглосэктомия</v>
          </cell>
        </row>
        <row r="3943">
          <cell r="B3943" t="str">
            <v>Гемиглосэктомия с реконструктивно-пластическим компонентом</v>
          </cell>
        </row>
        <row r="3944">
          <cell r="B3944" t="str">
            <v>Гемиглосэктомия с устранением образовавшегося дефекта реваскуляризованным аутотрансплантатом с применением микрохирургической техники</v>
          </cell>
        </row>
        <row r="3945">
          <cell r="B3945" t="str">
            <v>Гемиглосэктомия с микрохирургической пластикой с использованием видеоэндоскопических технологий</v>
          </cell>
        </row>
        <row r="3946">
          <cell r="B3946" t="str">
            <v>Глосэктомия</v>
          </cell>
        </row>
        <row r="3947">
          <cell r="B3947" t="str">
            <v>Глосэктомия с реконструктивно-пластическим компонентом</v>
          </cell>
        </row>
        <row r="3948">
          <cell r="B3948" t="str">
            <v>Глосэктомия с микрохирургической пластикой</v>
          </cell>
        </row>
        <row r="3949">
          <cell r="B3949" t="str">
            <v>Глосэктомия с микрохирургической пластикой с использованием видеоэндоскопических технологий</v>
          </cell>
        </row>
        <row r="3950">
          <cell r="B3950" t="str">
            <v>Глосэктомия комбинированная</v>
          </cell>
        </row>
        <row r="3951">
          <cell r="B3951" t="str">
            <v>Резекция околоушной слюнной железы</v>
          </cell>
        </row>
        <row r="3952">
          <cell r="B3952" t="str">
            <v>Резекция околоушной слюнной железы с реконструктивно-пластическим компонентом</v>
          </cell>
        </row>
        <row r="3953">
          <cell r="B3953" t="str">
            <v>Резекция околоушной слюнной железы с невролизом ствола и/или ветвей лицевого нерва с микрохирургической техники</v>
          </cell>
        </row>
        <row r="3954">
          <cell r="B3954" t="str">
            <v>Резекция ротоглотки</v>
          </cell>
        </row>
        <row r="3955">
          <cell r="B3955" t="str">
            <v>Резекция ротоглотки комбинированная</v>
          </cell>
        </row>
        <row r="3956">
          <cell r="B3956" t="str">
            <v>Резекция ротоглотки комбинированная с реконструктивно-пластическим компонентом</v>
          </cell>
        </row>
        <row r="3957">
          <cell r="B3957" t="str">
            <v>Резекция ротоглотки комбинированная с микрохирургической реконструкцией</v>
          </cell>
        </row>
        <row r="3958">
          <cell r="B3958" t="str">
            <v>Резекция ротоглотки комбинированная с микрохирургической реконструкцией и использованием видеоэндоскопических технологий</v>
          </cell>
        </row>
        <row r="3959">
          <cell r="B3959" t="str">
            <v>Сошлифовывание твердых тканей зуба</v>
          </cell>
        </row>
        <row r="3960">
          <cell r="B3960" t="str">
            <v>Распломбировка корневого канала ранее леченного пастой</v>
          </cell>
        </row>
        <row r="3961">
          <cell r="B3961" t="str">
            <v>Распломбировка корневого канала ранее леченного фосфат-цементом/резорцин-формальдегидным методом</v>
          </cell>
        </row>
        <row r="3962">
          <cell r="B3962" t="str">
            <v>Пластика верхней губы</v>
          </cell>
        </row>
        <row r="3963">
          <cell r="B3963" t="str">
            <v>Пластика верхней губы с использованием местных тканей</v>
          </cell>
        </row>
        <row r="3964">
          <cell r="B3964" t="str">
            <v>Пластика верхней губы с использованием имплантата</v>
          </cell>
        </row>
        <row r="3965">
          <cell r="B3965" t="str">
            <v>Пластика нижней губы</v>
          </cell>
        </row>
        <row r="3966">
          <cell r="B3966" t="str">
            <v>Пластика нижней губы с использованием местных тканей</v>
          </cell>
        </row>
        <row r="3967">
          <cell r="B3967" t="str">
            <v>Пластика нижней губы с использованием имплантата</v>
          </cell>
        </row>
        <row r="3968">
          <cell r="B3968" t="str">
            <v>Резекция подчелюстной слюнной железы</v>
          </cell>
        </row>
        <row r="3969">
          <cell r="B3969" t="str">
            <v>Резекция подчелюстной слюнной железы с использованием видеоэндоскопических технологий</v>
          </cell>
        </row>
        <row r="3970">
          <cell r="B3970" t="str">
            <v>Пластика мягкого неба</v>
          </cell>
        </row>
        <row r="3971">
          <cell r="B3971" t="str">
            <v>Увулопластика</v>
          </cell>
        </row>
        <row r="3972">
          <cell r="B3972" t="str">
            <v>Иссечение околоушного слюнного свища</v>
          </cell>
        </row>
        <row r="3973">
          <cell r="B3973" t="str">
            <v>Гингивопластика</v>
          </cell>
        </row>
        <row r="3974">
          <cell r="B3974" t="str">
            <v>Гингивотомия</v>
          </cell>
        </row>
        <row r="3975">
          <cell r="B3975" t="str">
            <v>Снятие временной пломбы</v>
          </cell>
        </row>
        <row r="3976">
          <cell r="B3976" t="str">
            <v>Трепанация зуба, искусственной коронки</v>
          </cell>
        </row>
        <row r="3977">
          <cell r="B3977" t="str">
            <v>Фиксация внутриканального штифта/вкладки</v>
          </cell>
        </row>
        <row r="3978">
          <cell r="B3978" t="str">
            <v>Удаление внутриканального штифта/вкладки</v>
          </cell>
        </row>
        <row r="3979">
          <cell r="B3979" t="str">
            <v>Остановка луночного кровотечения без наложения швов</v>
          </cell>
        </row>
        <row r="3980">
          <cell r="B3980" t="str">
            <v>Остановка луночного кровотечения без наложения швов методом тампонады</v>
          </cell>
        </row>
        <row r="3981">
          <cell r="B3981" t="str">
            <v>Остановка луночного кровотечения без наложения швов с использованием гемостатических материалов</v>
          </cell>
        </row>
        <row r="3982">
          <cell r="B3982" t="str">
            <v>Пластика перфорации верхнечелюстной пазухи</v>
          </cell>
        </row>
        <row r="3983">
          <cell r="B3983" t="str">
            <v>Наложение шва на слизистую оболочку рта</v>
          </cell>
        </row>
        <row r="3984">
          <cell r="B3984" t="str">
            <v>Пластика местными тканями при косой расщелине лица</v>
          </cell>
        </row>
        <row r="3985">
          <cell r="B3985" t="str">
            <v>Тонзилэктомия</v>
          </cell>
        </row>
        <row r="3986">
          <cell r="B3986" t="str">
            <v>Тонзилэктомия с использованием видеоэндоскопических технологий</v>
          </cell>
        </row>
        <row r="3987">
          <cell r="B3987" t="str">
            <v>Аденоидэктомия</v>
          </cell>
        </row>
        <row r="3988">
          <cell r="B3988" t="str">
            <v>Аденоидэктомия с использованием видеоэндоскопических технологий</v>
          </cell>
        </row>
        <row r="3989">
          <cell r="B3989" t="str">
            <v>Постановка временной трахеостомы</v>
          </cell>
        </row>
        <row r="3990">
          <cell r="B3990" t="str">
            <v>Постановка постоянной трахеостомы</v>
          </cell>
        </row>
        <row r="3991">
          <cell r="B3991" t="str">
            <v>Ларинготомия</v>
          </cell>
        </row>
        <row r="3992">
          <cell r="B3992" t="str">
            <v>Механическая остановка кровотечения (передняя и задняя тампонада носа)</v>
          </cell>
        </row>
        <row r="3993">
          <cell r="B3993" t="str">
            <v>Передняя тампонада носа</v>
          </cell>
        </row>
        <row r="3994">
          <cell r="B3994" t="str">
            <v>Задняя тампонада носа</v>
          </cell>
        </row>
        <row r="3995">
          <cell r="B3995" t="str">
            <v>Удаление инородного тела глотки или гортани</v>
          </cell>
        </row>
        <row r="3996">
          <cell r="B3996" t="str">
            <v>Пластика носа</v>
          </cell>
        </row>
        <row r="3997">
          <cell r="B3997" t="str">
            <v>Пластика носа с использованием метода дерматензии</v>
          </cell>
        </row>
        <row r="3998">
          <cell r="B3998" t="str">
            <v>Пластика носа при кифозе</v>
          </cell>
        </row>
        <row r="3999">
          <cell r="B3999" t="str">
            <v>Пластика носа при лордозе</v>
          </cell>
        </row>
        <row r="4000">
          <cell r="B4000" t="str">
            <v>Пластика кончика носа</v>
          </cell>
        </row>
        <row r="4001">
          <cell r="B4001" t="str">
            <v>Пластика сколиозного носа</v>
          </cell>
        </row>
        <row r="4002">
          <cell r="B4002" t="str">
            <v>Контурная пластика носа</v>
          </cell>
        </row>
        <row r="4003">
          <cell r="B4003" t="str">
            <v>Удаление полипов носовых ходов</v>
          </cell>
        </row>
        <row r="4004">
          <cell r="B4004" t="str">
            <v>Удаление полипов носовых ходов с использованием видеоэндоскопических технологий</v>
          </cell>
        </row>
        <row r="4005">
          <cell r="B4005" t="str">
            <v>Конхотомия</v>
          </cell>
        </row>
        <row r="4006">
          <cell r="B4006" t="str">
            <v>Подслизистая вазотомия нижних носовых раковин</v>
          </cell>
        </row>
        <row r="4007">
          <cell r="B4007" t="str">
            <v>Резекция носовых раковин с использованием видеоэндоскопических технологий</v>
          </cell>
        </row>
        <row r="4008">
          <cell r="B4008" t="str">
            <v>Пластика нижних носовых раковин с использованием видеоэндоскопических технологий</v>
          </cell>
        </row>
        <row r="4009">
          <cell r="B4009" t="str">
            <v>Шейверная конхотомия с использованием видеоэндоскопических технологий</v>
          </cell>
        </row>
        <row r="4010">
          <cell r="B4010" t="str">
            <v>Удаление инородного тела носа</v>
          </cell>
        </row>
        <row r="4011">
          <cell r="B4011" t="str">
            <v>Вскрытие паратонзиллярного абсцесса</v>
          </cell>
        </row>
        <row r="4012">
          <cell r="B4012" t="str">
            <v>Септопластика</v>
          </cell>
        </row>
        <row r="4013">
          <cell r="B4013" t="str">
            <v>Пластика носовой перегородки с использованием видеоэндоскопических технологий</v>
          </cell>
        </row>
        <row r="4014">
          <cell r="B4014" t="str">
            <v>Пластика перфорации носовой перегородки</v>
          </cell>
        </row>
        <row r="4015">
          <cell r="B4015" t="str">
            <v>Репозиция костей носа</v>
          </cell>
        </row>
        <row r="4016">
          <cell r="B4016" t="str">
            <v>Гальванокаустика нижних носовых раковин</v>
          </cell>
        </row>
        <row r="4017">
          <cell r="B4017" t="str">
            <v>Промывание лакун миндалин</v>
          </cell>
        </row>
        <row r="4018">
          <cell r="B4018" t="str">
            <v>Радикальная операция на верхнечелюстных пазухах</v>
          </cell>
        </row>
        <row r="4019">
          <cell r="B4019" t="str">
            <v>Гайморотомия с использованием видеоэндоскопических технологий</v>
          </cell>
        </row>
        <row r="4020">
          <cell r="B4020" t="str">
            <v>Микрогайморотомия с использованием видеоэндоскопических технологий</v>
          </cell>
        </row>
        <row r="4021">
          <cell r="B4021" t="str">
            <v>Вскрытие фурункула носа</v>
          </cell>
        </row>
        <row r="4022">
          <cell r="B4022" t="str">
            <v>Смена трахеостомической трубки</v>
          </cell>
        </row>
        <row r="4023">
          <cell r="B4023" t="str">
            <v>Закрытие трахеостомы</v>
          </cell>
        </row>
        <row r="4024">
          <cell r="B4024" t="str">
            <v>Деканюляция (удаление трахеотомической трубки)</v>
          </cell>
        </row>
        <row r="4025">
          <cell r="B4025" t="str">
            <v>Трахеотомия</v>
          </cell>
        </row>
        <row r="4026">
          <cell r="B4026" t="str">
            <v>Кониотомия</v>
          </cell>
        </row>
        <row r="4027">
          <cell r="B4027" t="str">
            <v>Промывание верхнечелюстной пазухи носа</v>
          </cell>
        </row>
        <row r="4028">
          <cell r="B4028" t="str">
            <v>Резекция гортани</v>
          </cell>
        </row>
        <row r="4029">
          <cell r="B4029" t="str">
            <v>Микроэндоларингеальная резекция гортани с использованием видеоэндоскопических технологий</v>
          </cell>
        </row>
        <row r="4030">
          <cell r="B4030" t="str">
            <v>Резекция гортани с реконструкцией посредством имплантата или биоинженерной реконструкцией</v>
          </cell>
        </row>
        <row r="4031">
          <cell r="B4031" t="str">
            <v>Резекция гортани с микрососудистой реконструкцией с использованием видеоэндоскопических технологий</v>
          </cell>
        </row>
        <row r="4032">
          <cell r="B4032" t="str">
            <v>Резекция гортани с микрососудистой реконструкцией</v>
          </cell>
        </row>
        <row r="4033">
          <cell r="B4033" t="str">
            <v>Пластика гортани</v>
          </cell>
        </row>
        <row r="4034">
          <cell r="B4034" t="str">
            <v>Имплантация трахео-пищеводного шунта</v>
          </cell>
        </row>
        <row r="4035">
          <cell r="B4035" t="str">
            <v>Реконструкция трахеостомы</v>
          </cell>
        </row>
        <row r="4036">
          <cell r="B4036" t="str">
            <v>Бужирование трахеи</v>
          </cell>
        </row>
        <row r="4037">
          <cell r="B4037" t="str">
            <v>Реканализация трахеи</v>
          </cell>
        </row>
        <row r="4038">
          <cell r="B4038" t="str">
            <v>Ларингофарингэктомия с реконструкцией перемещенным лоскутом</v>
          </cell>
        </row>
        <row r="4039">
          <cell r="B4039" t="str">
            <v>Ларингофарингэктомия с биоинженерной реконструкцией</v>
          </cell>
        </row>
        <row r="4040">
          <cell r="B4040" t="str">
            <v>Ларингофарингэктомия с микрососудистой реконструкцией</v>
          </cell>
        </row>
        <row r="4041">
          <cell r="B4041" t="str">
            <v>Ларингофарингэктомия с микрососудистой реконструкцией с использованием видеоэндоскопических технологий</v>
          </cell>
        </row>
        <row r="4042">
          <cell r="B4042" t="str">
            <v>Создание экстратрахеального каркаса</v>
          </cell>
        </row>
        <row r="4043">
          <cell r="B4043" t="str">
            <v>Хоанотомия</v>
          </cell>
        </row>
        <row r="4044">
          <cell r="B4044" t="str">
            <v>Пластика хоаны с использованием видеоэндоскопических технологий</v>
          </cell>
        </row>
        <row r="4045">
          <cell r="B4045" t="str">
            <v>Резекция трахеи</v>
          </cell>
        </row>
        <row r="4046">
          <cell r="B4046" t="str">
            <v>Резекция трахеи циркулярная</v>
          </cell>
        </row>
        <row r="4047">
          <cell r="B4047" t="str">
            <v>Резекция трахеи циркулярная расширенная</v>
          </cell>
        </row>
        <row r="4048">
          <cell r="B4048" t="str">
            <v>Резекция трахеи циркулярная комбинированная</v>
          </cell>
        </row>
        <row r="4049">
          <cell r="B4049" t="str">
            <v>Резекция трахеи с реконструктивно-пластическим компонентом</v>
          </cell>
        </row>
        <row r="4050">
          <cell r="B4050" t="str">
            <v>Резекция трахеи с использованием видеоэндоскопических технологий</v>
          </cell>
        </row>
        <row r="4051">
          <cell r="B4051" t="str">
            <v>Резекция бифуркации трахеи</v>
          </cell>
        </row>
        <row r="4052">
          <cell r="B4052" t="str">
            <v>Клиновидная резекция трахеи</v>
          </cell>
        </row>
        <row r="4053">
          <cell r="B4053" t="str">
            <v>Пластика трахеи</v>
          </cell>
        </row>
        <row r="4054">
          <cell r="B4054" t="str">
            <v>Пластика дефекта трахеи биоинженерным лоскутом</v>
          </cell>
        </row>
        <row r="4055">
          <cell r="B4055" t="str">
            <v>Ларинготрахеопластика</v>
          </cell>
        </row>
        <row r="4056">
          <cell r="B4056" t="str">
            <v>Реконструкция глотки</v>
          </cell>
        </row>
        <row r="4057">
          <cell r="B4057" t="str">
            <v>Удаление новообразования полости носа</v>
          </cell>
        </row>
        <row r="4058">
          <cell r="B4058" t="str">
            <v>Удаление новообразования полости носа с использованием видеоэндоскопических технологий</v>
          </cell>
        </row>
        <row r="4059">
          <cell r="B4059" t="str">
            <v>Резекция грушевидного синуса</v>
          </cell>
        </row>
        <row r="4060">
          <cell r="B4060" t="str">
            <v>Резекция грушевидного синуса микроэндофарингеальная</v>
          </cell>
        </row>
        <row r="4061">
          <cell r="B4061" t="str">
            <v>Резекция грушевидного синуса с реконструктивно-пластическим компонентом</v>
          </cell>
        </row>
        <row r="4062">
          <cell r="B4062" t="str">
            <v>Резекция глотки</v>
          </cell>
        </row>
        <row r="4063">
          <cell r="B4063" t="str">
            <v>Резекция глотки с микрососудистой реконструкцией</v>
          </cell>
        </row>
        <row r="4064">
          <cell r="B4064" t="str">
            <v>Резекция глотки с микрососудистой реконструкцией с использованием видеоэндоскопических технологий</v>
          </cell>
        </row>
        <row r="4065">
          <cell r="B4065" t="str">
            <v>Резекция глотки с реконструктивно-пластическим компонентом</v>
          </cell>
        </row>
        <row r="4066">
          <cell r="B4066" t="str">
            <v>Фарингэктомия</v>
          </cell>
        </row>
        <row r="4067">
          <cell r="B4067" t="str">
            <v>Фарингэктомия комбинированная с реконструктивно-пластическим компонентом</v>
          </cell>
        </row>
        <row r="4068">
          <cell r="B4068" t="str">
            <v>Фарингэктомия комбинированная с микрососудистой реконструкцией</v>
          </cell>
        </row>
        <row r="4069">
          <cell r="B4069" t="str">
            <v>Фарингэктомия комбинированная с микрососудистой реконструкцией с использованием видеоэндоскопических технологий</v>
          </cell>
        </row>
        <row r="4070">
          <cell r="B4070" t="str">
            <v>Фарингостомия</v>
          </cell>
        </row>
        <row r="4071">
          <cell r="B4071" t="str">
            <v>Удаление новообразования гортани</v>
          </cell>
        </row>
        <row r="4072">
          <cell r="B4072" t="str">
            <v>Удаление новообразования гортани микрохирургическое</v>
          </cell>
        </row>
        <row r="4073">
          <cell r="B4073" t="str">
            <v>Удаление новообразования гортани методом ультразвуковой деструкции</v>
          </cell>
        </row>
        <row r="4074">
          <cell r="B4074" t="str">
            <v>Удаление новообразования гортани методом лазерной деструкции</v>
          </cell>
        </row>
        <row r="4075">
          <cell r="B4075" t="str">
            <v>Удаление новообразования гортани методом радиоволновой деструкции</v>
          </cell>
        </row>
        <row r="4076">
          <cell r="B4076" t="str">
            <v>Удаление новообразования гортани методом аргоноплазменной деструкции</v>
          </cell>
        </row>
        <row r="4077">
          <cell r="B4077" t="str">
            <v>Удаление новообразования гортани с использованием видеоэндоскопических технологий</v>
          </cell>
        </row>
        <row r="4078">
          <cell r="B4078" t="str">
            <v>Удаление новообразования голосовой складки эндоларингеальное</v>
          </cell>
        </row>
        <row r="4079">
          <cell r="B4079" t="str">
            <v>Удаление новообразования надгортанника эндоларингеальное</v>
          </cell>
        </row>
        <row r="4080">
          <cell r="B4080" t="str">
            <v>Удаление рубца гортани</v>
          </cell>
        </row>
        <row r="4081">
          <cell r="B4081" t="str">
            <v>Удаление рубца гортани микрохирургическое</v>
          </cell>
        </row>
        <row r="4082">
          <cell r="B4082" t="str">
            <v>Удаление рубца гортани методом ультразвуковой деструкции</v>
          </cell>
        </row>
        <row r="4083">
          <cell r="B4083" t="str">
            <v>Удаление рубца гортани методом лазерной деструкции</v>
          </cell>
        </row>
        <row r="4084">
          <cell r="B4084" t="str">
            <v>Удаление рубца гортани методом радиоволновой деструкции</v>
          </cell>
        </row>
        <row r="4085">
          <cell r="B4085" t="str">
            <v>Удаление рубца гортани методом аргоноплазменной деструкции</v>
          </cell>
        </row>
        <row r="4086">
          <cell r="B4086" t="str">
            <v>Удаление новообразования трахеи</v>
          </cell>
        </row>
        <row r="4087">
          <cell r="B4087" t="str">
            <v>Удаление папиллом трахеи микрохирургическое</v>
          </cell>
        </row>
        <row r="4088">
          <cell r="B4088" t="str">
            <v>Удаление новообразования трахеи методом лазерной деструкции</v>
          </cell>
        </row>
        <row r="4089">
          <cell r="B4089" t="str">
            <v>Эндоскопическая лазерная деструкция опухоли трахеи</v>
          </cell>
        </row>
        <row r="4090">
          <cell r="B4090" t="str">
            <v>Эндоскопическое электрохирургическое удаление опухоли трахеи</v>
          </cell>
        </row>
        <row r="4091">
          <cell r="B4091" t="str">
            <v>Эндоскопическое стентирование трахеи "Т-образной трубкой"</v>
          </cell>
        </row>
        <row r="4092">
          <cell r="B4092" t="str">
            <v>Удаление новообразования верхних дыхательных путей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v>
          </cell>
        </row>
        <row r="4093">
          <cell r="B4093" t="str">
            <v>Эндоларингеальное реконструктивно-пластическое вмешательство на голосовых складках с использованием имплантов, аллогенных материалов с применением микрохирургической техники</v>
          </cell>
        </row>
        <row r="4094">
          <cell r="B4094" t="str">
            <v>Операция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</v>
          </cell>
        </row>
        <row r="4095">
          <cell r="B4095" t="str">
            <v>Костная пластика стенок околоносовых пазух с использованием трансплантантов и/или имплантов; эндопротезов, биодеградирующих и фиксирующих материалов</v>
          </cell>
        </row>
        <row r="4096">
          <cell r="B4096" t="str">
            <v>Эндоскопическое электрохирургическое удаление новообразования полости носа</v>
          </cell>
        </row>
        <row r="4097">
          <cell r="B4097" t="str">
            <v>Эндоскопическое электрохирургическое удаление новообразования придаточных пазух</v>
          </cell>
        </row>
        <row r="4098">
          <cell r="B4098" t="str">
            <v>Эндоскопическое электрохирургическое удаление новообразования гортани</v>
          </cell>
        </row>
        <row r="4099">
          <cell r="B4099" t="str">
            <v>Ларингэктомия</v>
          </cell>
        </row>
        <row r="4100">
          <cell r="B4100" t="str">
            <v>Ларингэктомия расширенная</v>
          </cell>
        </row>
        <row r="4101">
          <cell r="B4101" t="str">
            <v>Ларингэктомия комбинированная</v>
          </cell>
        </row>
        <row r="4102">
          <cell r="B4102" t="str">
            <v>Фронтотомия</v>
          </cell>
        </row>
        <row r="4103">
          <cell r="B4103" t="str">
            <v>Фронтотомия эндоскопическая</v>
          </cell>
        </row>
        <row r="4104">
          <cell r="B4104" t="str">
            <v>Удаление новообразования глотки</v>
          </cell>
        </row>
        <row r="4105">
          <cell r="B4105" t="str">
            <v>Удаление новообразования глотки эндоларингеальное</v>
          </cell>
        </row>
        <row r="4106">
          <cell r="B4106" t="str">
            <v>Удаление новообразования глотки методом лазерной деструкции</v>
          </cell>
        </row>
        <row r="4107">
          <cell r="B4107" t="str">
            <v>Иссечение синехий и атрезий носа</v>
          </cell>
        </row>
        <row r="4108">
          <cell r="B4108" t="str">
            <v>Иссечение синехий и атрезий полости носа с помощью лазера</v>
          </cell>
        </row>
        <row r="4109">
          <cell r="B4109" t="str">
            <v>Удаление новообразования околоносовых пазух носа</v>
          </cell>
        </row>
        <row r="4110">
          <cell r="B4110" t="str">
            <v>Удаление мукоцеле лобной пазухи</v>
          </cell>
        </row>
        <row r="4111">
          <cell r="B4111" t="str">
            <v>Закрытие ороназального свища</v>
          </cell>
        </row>
        <row r="4112">
          <cell r="B4112" t="str">
            <v>Закрытие ороназального свища местными тканями</v>
          </cell>
        </row>
        <row r="4113">
          <cell r="B4113" t="str">
            <v>Радикальная операция на лобной пазухе</v>
          </cell>
        </row>
        <row r="4114">
          <cell r="B4114" t="str">
            <v>Хордопексия (латерофиксация истинных голосовых складок)</v>
          </cell>
        </row>
        <row r="4115">
          <cell r="B4115" t="str">
            <v>Хордэктомия (удаление истинных голосовых складок)</v>
          </cell>
        </row>
        <row r="4116">
          <cell r="B4116" t="str">
            <v>Хордэктомия эндоларингеальная</v>
          </cell>
        </row>
        <row r="4117">
          <cell r="B4117" t="str">
            <v>Удаление новообразования носовой перегородки методом лазерной деструкции</v>
          </cell>
        </row>
        <row r="4118">
          <cell r="B4118" t="str">
            <v>Лакунотомия лазерная</v>
          </cell>
        </row>
        <row r="4119">
          <cell r="B4119" t="str">
            <v>Тонзиллотомия</v>
          </cell>
        </row>
        <row r="4120">
          <cell r="B4120" t="str">
            <v>Вскрытие и дренирование абсцесса глотки</v>
          </cell>
        </row>
        <row r="4121">
          <cell r="B4121" t="str">
            <v>Риносептопластика</v>
          </cell>
        </row>
        <row r="4122">
          <cell r="B4122" t="str">
            <v>Риносептопластика с использованием видеоэндоскопических технологий</v>
          </cell>
        </row>
        <row r="4123">
          <cell r="B4123" t="str">
            <v>Вскрытие гематомы верхних дыхательных путей</v>
          </cell>
        </row>
        <row r="4124">
          <cell r="B4124" t="str">
            <v>Стентирование трахеи</v>
          </cell>
        </row>
        <row r="4125">
          <cell r="B4125" t="str">
            <v>Пластика фарингостомы</v>
          </cell>
        </row>
        <row r="4126">
          <cell r="B4126" t="str">
            <v>Вскрытие решетчатой буллы с использованием видеоэндоскопических технологий</v>
          </cell>
        </row>
        <row r="4127">
          <cell r="B4127" t="str">
            <v>Полисинусотомия с использованием видеоэндоскопических технологий</v>
          </cell>
        </row>
        <row r="4128">
          <cell r="B4128" t="str">
            <v>Инфундибулотомия с использованием видеоэндоскопических технологий</v>
          </cell>
        </row>
        <row r="4129">
          <cell r="B4129" t="str">
            <v>Резекция решетчатой буллы с использованием видеоэндоскопических технологий</v>
          </cell>
        </row>
        <row r="4130">
          <cell r="B4130" t="str">
            <v>Лазерная деструкция сосудов носовой перегородки</v>
          </cell>
        </row>
        <row r="4131">
          <cell r="B4131" t="str">
            <v>Лазерная деструкция трубного валика эндоскопическая</v>
          </cell>
        </row>
        <row r="4132">
          <cell r="B4132" t="str">
            <v>Пластика трубного валика с использованием видеоэндоскопических технологий</v>
          </cell>
        </row>
        <row r="4133">
          <cell r="B4133" t="str">
            <v>Рассечение рубцовых стриктур трахеи</v>
          </cell>
        </row>
        <row r="4134">
          <cell r="B4134" t="str">
            <v>Торакоцентез</v>
          </cell>
        </row>
        <row r="4135">
          <cell r="B4135" t="str">
            <v>Торакоцентез под контролем ультразвукового исследования</v>
          </cell>
        </row>
        <row r="4136">
          <cell r="B4136" t="str">
            <v>Закрытие свища нижних дыхательных путей и легочной ткани</v>
          </cell>
        </row>
        <row r="4137">
          <cell r="B4137" t="str">
            <v>Трансплантация легкого</v>
          </cell>
        </row>
        <row r="4138">
          <cell r="B4138" t="str">
            <v>Трансплантация легочно-сердечного комплекса</v>
          </cell>
        </row>
        <row r="4139">
          <cell r="B4139" t="str">
            <v>Разрез грудной стенки и плевры</v>
          </cell>
        </row>
        <row r="4140">
          <cell r="B4140" t="str">
            <v>Дренирование плевральной полости</v>
          </cell>
        </row>
        <row r="4141">
          <cell r="B4141" t="str">
            <v>Дренирование плевральной полости с использованием видеоэндоскопических технологий</v>
          </cell>
        </row>
        <row r="4142">
          <cell r="B4142" t="str">
            <v>Остановка кровотечения из нижних дыхательных путей</v>
          </cell>
        </row>
        <row r="4143">
          <cell r="B4143" t="str">
            <v>Остановка кровотечения из нижних дыхательных путей с использованием видеоэндоскопических технологий</v>
          </cell>
        </row>
        <row r="4144">
          <cell r="B4144" t="str">
            <v>Торакотомия</v>
          </cell>
        </row>
        <row r="4145">
          <cell r="B4145" t="str">
            <v>Торакотомия. Ушивание легкого</v>
          </cell>
        </row>
        <row r="4146">
          <cell r="B4146" t="str">
            <v>Плеврэктомия</v>
          </cell>
        </row>
        <row r="4147">
          <cell r="B4147" t="str">
            <v>Плеврэктомия. Видеоторакоскопическая резекция легких при туберкулезе</v>
          </cell>
        </row>
        <row r="4148">
          <cell r="B4148" t="str">
            <v>Плеврэктомия видеоторакоскопическая</v>
          </cell>
        </row>
        <row r="4149">
          <cell r="B4149" t="str">
            <v>Удаление опухоли плевры видеоторакоскопическое</v>
          </cell>
        </row>
        <row r="4150">
          <cell r="B4150" t="str">
            <v>Плеврэктомия. Видеоторакоскопическая резекция легких</v>
          </cell>
        </row>
        <row r="4151">
          <cell r="B4151" t="str">
            <v>Облитерация плевральной полости</v>
          </cell>
        </row>
        <row r="4152">
          <cell r="B4152" t="str">
            <v>Лобэктомия (удаление доли легкого)</v>
          </cell>
        </row>
        <row r="4153">
          <cell r="B4153" t="str">
            <v>Лобэктомия. Видеоторакоскопическая резекция легких при туберкулезе</v>
          </cell>
        </row>
        <row r="4154">
          <cell r="B4154" t="str">
            <v>Лобэктомия. Одномоментная двухсторонняя операция на легких</v>
          </cell>
        </row>
        <row r="4155">
          <cell r="B4155" t="str">
            <v>Лобэктомия. Операция декортикации легкого. Пневмонэктомии при осложненных формах туберкулеза</v>
          </cell>
        </row>
        <row r="4156">
          <cell r="B4156" t="str">
            <v>Лобэктомия. Операции по коррекции плевральной полости: торакомиопластика, транспозиция диафрагмы</v>
          </cell>
        </row>
        <row r="4157">
          <cell r="B4157" t="str">
            <v>Лобэктомия (билобэктомия) с резекцией и реконструкцией бронха, бифуркации трахеи</v>
          </cell>
        </row>
        <row r="4158">
          <cell r="B4158" t="str">
            <v>Лобэктомия расширенная при новообразованиях легких</v>
          </cell>
        </row>
        <row r="4159">
          <cell r="B4159" t="str">
            <v>Билобэктомия расширенная при новообразованиях легких</v>
          </cell>
        </row>
        <row r="4160">
          <cell r="B4160" t="str">
            <v>Комбинированная лобэктомия</v>
          </cell>
        </row>
        <row r="4161">
          <cell r="B4161" t="str">
            <v>Лобэктомия расширенная с использованием видеоэндоскопических технологий</v>
          </cell>
        </row>
        <row r="4162">
          <cell r="B4162" t="str">
            <v>Лобэктомия. Видеоторакоскопическая резекция легких</v>
          </cell>
        </row>
        <row r="4163">
          <cell r="B4163" t="str">
            <v>Лобэктомия. Операция декортикации легкого. Пневмонэктомии</v>
          </cell>
        </row>
        <row r="4164">
          <cell r="B4164" t="str">
            <v>Искусственная вентиляция легких</v>
          </cell>
        </row>
        <row r="4165">
          <cell r="B4165" t="str">
            <v>Искусственная вентиляция легких с раздельной интубацией бронхов</v>
          </cell>
        </row>
        <row r="4166">
          <cell r="B4166" t="str">
            <v>Неинвазивная искусственная вентиляция легких</v>
          </cell>
        </row>
        <row r="4167">
          <cell r="B4167" t="str">
            <v>Высокочастотная искусственная вентиляция легких</v>
          </cell>
        </row>
        <row r="4168">
          <cell r="B4168" t="str">
            <v>Синхронизированная перемежающаяся принудительная вентиляция легких</v>
          </cell>
        </row>
        <row r="4169">
          <cell r="B4169" t="str">
            <v>Вспомогательная искусственная вентиляция легких</v>
          </cell>
        </row>
        <row r="4170">
          <cell r="B4170" t="str">
            <v>Неинвазивная вентиляция с двухуровневым положительным давлением</v>
          </cell>
        </row>
        <row r="4171">
          <cell r="B4171" t="str">
            <v>Удаление инородного тела трахеи, бронха или легкого</v>
          </cell>
        </row>
        <row r="4172">
          <cell r="B4172" t="str">
            <v>Удаление новообразования легкого (атипичная резекция)</v>
          </cell>
        </row>
        <row r="4173">
          <cell r="B4173" t="str">
            <v>Одномоментная двухсторонняя операция на легких</v>
          </cell>
        </row>
        <row r="4174">
          <cell r="B4174" t="str">
            <v>Комбинированная операция удаления новообразования легкого и коррекция плевральной полости: торакомиопластика, транспозиция диафрагмы</v>
          </cell>
        </row>
        <row r="4175">
          <cell r="B4175" t="str">
            <v>Удаление новообразования легкого (атипичная резекция). Операции по коррекции плевральной полости: торакомиопластика, пересадка диафрагмы</v>
          </cell>
        </row>
        <row r="4176">
          <cell r="B4176" t="str">
            <v>Удаление новообразования легкого (атипичная резекция). Видеоторакоскопическая резекция легких при туберкулезе</v>
          </cell>
        </row>
        <row r="4177">
          <cell r="B4177" t="str">
            <v>Роботассистированное удаление новообразования легкого (атипичная резекция)</v>
          </cell>
        </row>
        <row r="4178">
          <cell r="B4178" t="str">
            <v>Удаление новообразования легкого (атипичная резекция) видеоторакоскопическое</v>
          </cell>
        </row>
        <row r="4179">
          <cell r="B4179" t="str">
            <v>Пневмонэктомия</v>
          </cell>
        </row>
        <row r="4180">
          <cell r="B4180" t="str">
            <v>Пневмонэктомия. Видеоторакоскопическая резекция легких при туберкулезе</v>
          </cell>
        </row>
        <row r="4181">
          <cell r="B4181" t="str">
            <v>Пневмонэктомия расширенная с резекцией соседних органов</v>
          </cell>
        </row>
        <row r="4182">
          <cell r="B4182" t="str">
            <v>Пневмонэктомия с резекцией и реконструкцией бифуркации трахеи</v>
          </cell>
        </row>
        <row r="4183">
          <cell r="B4183" t="str">
            <v>Комбинированная пневмонэктомия</v>
          </cell>
        </row>
        <row r="4184">
          <cell r="B4184" t="str">
            <v>Пневмонэктомия расширенная</v>
          </cell>
        </row>
        <row r="4185">
          <cell r="B4185" t="str">
            <v>Пневмонэктомия. Видеоторакоскопическая резекция легких</v>
          </cell>
        </row>
        <row r="4186">
          <cell r="B4186" t="str">
            <v>Пневмонэктомия видеоторакоскопическая</v>
          </cell>
        </row>
        <row r="4187">
          <cell r="B4187" t="str">
            <v>Резекция легкого (более одной доли)</v>
          </cell>
        </row>
        <row r="4188">
          <cell r="B4188" t="str">
            <v>Видеоторакоскопическая резекция легких при туберкулезе</v>
          </cell>
        </row>
        <row r="4189">
          <cell r="B4189" t="str">
            <v>Резекция легкого (более одной доли). Операции декортикации легких, пневмонэктомии при осложненных формах туберкулеза</v>
          </cell>
        </row>
        <row r="4190">
          <cell r="B4190" t="str">
            <v>Резекция легкого (более одной доли). Операции по коррекции плевральной полости: торакомиопластика, пересадка диафрагмы</v>
          </cell>
        </row>
        <row r="4191">
          <cell r="B4191" t="str">
            <v>Видеоассистированная(ые) атипичная(ые) резекция(ии) легкого (первичные, повторные, двухсторонние)</v>
          </cell>
        </row>
        <row r="4192">
          <cell r="B4192" t="str">
            <v>Резекция легкого (более одной доли) ангиобронхопластическая</v>
          </cell>
        </row>
        <row r="4193">
          <cell r="B4193" t="str">
            <v>Бронхопластическая резекция легкого с формированием полибронхиальных анастомозов</v>
          </cell>
        </row>
        <row r="4194">
          <cell r="B4194" t="str">
            <v>Резекция легкого (более одной доли). Операции декортикации легких, пневмонэктомии</v>
          </cell>
        </row>
        <row r="4195">
          <cell r="B4195" t="str">
            <v>Резекция легких видеоторакоскопическая</v>
          </cell>
        </row>
        <row r="4196">
          <cell r="B4196" t="str">
            <v>Анатомическая сегментэктомия легкого</v>
          </cell>
        </row>
        <row r="4197">
          <cell r="B4197" t="str">
            <v>Видеоторакоскопическая сегментэктомия легкого при туберкулезе</v>
          </cell>
        </row>
        <row r="4198">
          <cell r="B4198" t="str">
            <v>Сегментэктомия легкого. Одномоментная двухсторонняя операция на легких</v>
          </cell>
        </row>
        <row r="4199">
          <cell r="B4199" t="str">
            <v>Сегментэктомия легкого. Операции декортикации легких, пневмонэктомии при осложненных формах туберкулеза</v>
          </cell>
        </row>
        <row r="4200">
          <cell r="B4200" t="str">
            <v>Сегментэктомия легкого. Операции по коррекции плевральной полости: торакомиопластика, транспозиция диафрагмы</v>
          </cell>
        </row>
        <row r="4201">
          <cell r="B4201" t="str">
            <v>Сегментэктомия легкого. Операции на единственном легком</v>
          </cell>
        </row>
        <row r="4202">
          <cell r="B4202" t="str">
            <v>Сегментэктомия легкого. Полисегментарная резекция легкого расширенная</v>
          </cell>
        </row>
        <row r="4203">
          <cell r="B4203" t="str">
            <v>Сегментэктомия легкого видеоторакоскопическая</v>
          </cell>
        </row>
        <row r="4204">
          <cell r="B4204" t="str">
            <v>Сегментэктомия легкого. Операции декортикации легких. Пневмонэктомии</v>
          </cell>
        </row>
        <row r="4205">
          <cell r="B4205" t="str">
            <v>Резекция бронха</v>
          </cell>
        </row>
        <row r="4206">
          <cell r="B4206" t="str">
            <v>Пластика бронха</v>
          </cell>
        </row>
        <row r="4207">
          <cell r="B4207" t="str">
            <v>Пластика бронха. Реконструктивные операции на трахее и бронхах</v>
          </cell>
        </row>
        <row r="4208">
          <cell r="B4208" t="str">
            <v>Торакопластика</v>
          </cell>
        </row>
        <row r="4209">
          <cell r="B4209" t="str">
            <v>Торакопластика с применением внутренних фиксирующих устройств</v>
          </cell>
        </row>
        <row r="4210">
          <cell r="B4210" t="str">
            <v>Торакопластика без наложения фиксирующих устройств</v>
          </cell>
        </row>
        <row r="4211">
          <cell r="B4211" t="str">
            <v>Торакопластика с применением внутренних фиксирующих устройств при помощи видеоторакоскопического оборудования</v>
          </cell>
        </row>
        <row r="4212">
          <cell r="B4212" t="str">
            <v>Торакопластика. Операции по коррекции плевральной полости: торакомиопластика, транспозиция диафрагмы</v>
          </cell>
        </row>
        <row r="4213">
          <cell r="B4213" t="str">
            <v>Экстраплевральный пневмолиз</v>
          </cell>
        </row>
        <row r="4214">
          <cell r="B4214" t="str">
            <v>Экстраплевральный пневмолиз. Операции по коррекции плевральной полости: торакомиопластика, транспозиция диафрагмы</v>
          </cell>
        </row>
        <row r="4215">
          <cell r="B4215" t="str">
            <v>Дренирование каверны</v>
          </cell>
        </row>
        <row r="4216">
          <cell r="B4216" t="str">
            <v>Кавернотомия</v>
          </cell>
        </row>
        <row r="4217">
          <cell r="B4217" t="str">
            <v>Эндопротезирование трахеи</v>
          </cell>
        </row>
        <row r="4218">
          <cell r="B4218" t="str">
            <v>Эндопротезирование бронхов</v>
          </cell>
        </row>
        <row r="4219">
          <cell r="B4219" t="str">
            <v>Плевропневмонэктомия</v>
          </cell>
        </row>
        <row r="4220">
          <cell r="B4220" t="str">
            <v>Плевропневмонэктомия. Операции декортикации легких, пневмонэктомии при осложненных формах туберкулеза</v>
          </cell>
        </row>
        <row r="4221">
          <cell r="B4221" t="str">
            <v>Плевропневмонэктомия. Операции декортикации легких. Пневмонэктомии</v>
          </cell>
        </row>
        <row r="4222">
          <cell r="B4222" t="str">
            <v>Пластика диафрагмы</v>
          </cell>
        </row>
        <row r="4223">
          <cell r="B4223" t="str">
            <v>Пластика диафрагмы местными тканями</v>
          </cell>
        </row>
        <row r="4224">
          <cell r="B4224" t="str">
            <v>Аллопластика диафрагмы</v>
          </cell>
        </row>
        <row r="4225">
          <cell r="B4225" t="str">
            <v>Пластика диафрагмы видеоторакоскопическая</v>
          </cell>
        </row>
        <row r="4226">
          <cell r="B4226" t="str">
            <v>Пластика диафрагмы с использованием видеоэндоскопических технологий</v>
          </cell>
        </row>
        <row r="4227">
          <cell r="B4227" t="str">
            <v>Пликация диафрагмы</v>
          </cell>
        </row>
        <row r="4228">
          <cell r="B4228" t="str">
            <v>Стернотомия</v>
          </cell>
        </row>
        <row r="4229">
          <cell r="B4229" t="str">
            <v>Сублобарная атипичная резекция легких</v>
          </cell>
        </row>
        <row r="4230">
          <cell r="B4230" t="str">
            <v>Эндоскопическая клапанная бронхоблокация</v>
          </cell>
        </row>
        <row r="4231">
          <cell r="B4231" t="str">
            <v>Эндоскопическое стентирование бронха</v>
          </cell>
        </row>
        <row r="4232">
          <cell r="B4232" t="str">
            <v>Наложение экстраплеврального пневмоторакса</v>
          </cell>
        </row>
        <row r="4233">
          <cell r="B4233" t="str">
            <v>Реконструктивно-пластические операции на грудной стенке и диафрагме</v>
          </cell>
        </row>
        <row r="4234">
          <cell r="B4234" t="str">
            <v>Реконструктивно-пластические вмешательства на грудной стенке и диафрагме при туберкулезе</v>
          </cell>
        </row>
        <row r="4235">
          <cell r="B4235" t="str">
            <v>Реконструктивно-пластические вмешательства на грудной стенке и диафрагме при опухолях легких</v>
          </cell>
        </row>
        <row r="4236">
          <cell r="B4236" t="str">
            <v>Реконструктивно-пластические операции на грудной стенке и диафрагме при врожденных аномалиях (пороки развития) грудной клетки</v>
          </cell>
        </row>
        <row r="4237">
          <cell r="B4237" t="str">
            <v>Реконструктивно-пластические операции на грудной стенке и диафрагме при гнойно-некротических заболеваниях грудной стенки (остеомиелит ребер, грудины, лучевые язвы)</v>
          </cell>
        </row>
        <row r="4238">
          <cell r="B4238" t="str">
            <v>Реконструктивно-пластические операции на грудной стенке и диафрагме при опухолях грудной стенки (мягких тканей, ребер, грудины, ключицы)</v>
          </cell>
        </row>
        <row r="4239">
          <cell r="B4239" t="str">
            <v>Реконструктивно-пластические операции на грудной стенке и диафрагме при дефектах диафрагмы и гигантских посттравматических диафрагмальных грыжах</v>
          </cell>
        </row>
        <row r="4240">
          <cell r="B4240" t="str">
            <v>Повторные реконструктивно-пластические операции на грудной стенке и органах грудной полости</v>
          </cell>
        </row>
        <row r="4241">
          <cell r="B4241" t="str">
            <v>Расширенные и реконструктивно-пластические операции на органах грудной полости</v>
          </cell>
        </row>
        <row r="4242">
          <cell r="B4242" t="str">
            <v>Удаление дренажа из плевральной полости</v>
          </cell>
        </row>
        <row r="4243">
          <cell r="B4243" t="str">
            <v>Дренирование абсцесса легкого</v>
          </cell>
        </row>
        <row r="4244">
          <cell r="B4244" t="str">
            <v>Дренирование абсцесса легкого под контролем ультразвукового исследования</v>
          </cell>
        </row>
        <row r="4245">
          <cell r="B4245" t="str">
            <v>Дренирование абсцесса легкого с использованием видеоэндоскопических технологий</v>
          </cell>
        </row>
        <row r="4246">
          <cell r="B4246" t="str">
            <v>Удаление новообразования грудной стенки</v>
          </cell>
        </row>
        <row r="4247">
          <cell r="B4247" t="str">
            <v>Удаление новообразования грудной стенки с использованием видеоторакоскопической техники</v>
          </cell>
        </row>
        <row r="4248">
          <cell r="B4248" t="str">
            <v>Плевролобэктомия</v>
          </cell>
        </row>
        <row r="4249">
          <cell r="B4249" t="str">
            <v>Плевробилобэктомия</v>
          </cell>
        </row>
        <row r="4250">
          <cell r="B4250" t="str">
            <v>Эхинококкэктомия легкого</v>
          </cell>
        </row>
        <row r="4251">
          <cell r="B4251" t="str">
            <v>Эхинококкэктомия легкого с использованием видеоэндоскопических технологий</v>
          </cell>
        </row>
        <row r="4252">
          <cell r="B4252" t="str">
            <v>Декортикация легкого</v>
          </cell>
        </row>
        <row r="4253">
          <cell r="B4253" t="str">
            <v>Наложение интраплеврального пневмоторакса</v>
          </cell>
        </row>
        <row r="4254">
          <cell r="B4254" t="str">
            <v>Торакокаустика</v>
          </cell>
        </row>
        <row r="4255">
          <cell r="B4255" t="str">
            <v>Ушивание раны легкого при проникающем ранении или разрыве</v>
          </cell>
        </row>
        <row r="4256">
          <cell r="B4256" t="str">
            <v>Операция изолированного изъятия легких у посмертного донора после остановки сердечной деятельности</v>
          </cell>
        </row>
        <row r="4257">
          <cell r="B4257" t="str">
            <v>Операция изъятия легких у посмертного донора с констатированной смертью головного мозга</v>
          </cell>
        </row>
        <row r="4258">
          <cell r="B4258" t="str">
            <v>Закрытое рассечение клапана сердца</v>
          </cell>
        </row>
        <row r="4259">
          <cell r="B4259" t="str">
            <v>Открытое рассечение клапана сердца</v>
          </cell>
        </row>
        <row r="4260">
          <cell r="B4260" t="str">
            <v>Замещение сердечного клапана</v>
          </cell>
        </row>
        <row r="4261">
          <cell r="B4261" t="str">
            <v>Транслюминальная баллонная вальвулопластика митрального клапана</v>
          </cell>
        </row>
        <row r="4262">
          <cell r="B4262" t="str">
            <v>Транслюминальная баллонная вальвулопластика аортального клапана</v>
          </cell>
        </row>
        <row r="4263">
          <cell r="B4263" t="str">
            <v>Транслюминальная баллонная вальвулопластика трикуспидального клапана</v>
          </cell>
        </row>
        <row r="4264">
          <cell r="B4264" t="str">
            <v>Транслюминальная баллонная вальвулопластика легочного клапана</v>
          </cell>
        </row>
        <row r="4265">
          <cell r="B4265" t="str">
            <v>Протезирование митрального клапана в условиях искусственного кровообращения</v>
          </cell>
        </row>
        <row r="4266">
          <cell r="B4266" t="str">
            <v>Протезирование аортального клапана в условиях искусственного кровообращения</v>
          </cell>
        </row>
        <row r="4267">
          <cell r="B4267" t="str">
            <v>Протезирование трикуспидального клапана в условиях искусственного кровообращения</v>
          </cell>
        </row>
        <row r="4268">
          <cell r="B4268" t="str">
            <v>Протезирование аортального клапана и митрального клапана в условиях искусственного кровообращения</v>
          </cell>
        </row>
        <row r="4269">
          <cell r="B4269" t="str">
            <v>Протезирование аортального клапана и пластика митрального клапана в условиях искусственного кровообращения</v>
          </cell>
        </row>
        <row r="4270">
          <cell r="B4270" t="str">
            <v>Протезирование митрального клапана и пластика аортального клапана в условиях искусственного кровообращения</v>
          </cell>
        </row>
        <row r="4271">
          <cell r="B4271" t="str">
            <v>Протезирование митрального клапана и трикуспидального клапана в условиях искусственного кровообращения</v>
          </cell>
        </row>
        <row r="4272">
          <cell r="B4272" t="str">
            <v>Протезирование митрального клапана и пластика трикуспидального клапана в условиях искусственного кровообращения</v>
          </cell>
        </row>
        <row r="4273">
          <cell r="B4273" t="str">
            <v>Протезирование трикуспидального клапана и пластика митрального клапана в условиях искусственного кровообращения</v>
          </cell>
        </row>
        <row r="4274">
          <cell r="B4274" t="str">
            <v>Протезирование аортального клапана и трикуспидального клапана в условиях искусственного кровообращения</v>
          </cell>
        </row>
        <row r="4275">
          <cell r="B4275" t="str">
            <v>Протезирование аортального клапана и пластика трикуспидального клапана в условиях искусственного кровообращения</v>
          </cell>
        </row>
        <row r="4276">
          <cell r="B4276" t="str">
            <v>Протезирование трикуспидального клапана и пластика аортального клапана в условиях искусственного кровообращения</v>
          </cell>
        </row>
        <row r="4277">
          <cell r="B4277" t="str">
            <v>Протезирование аортального клапана, митрального клапана и трикуспидального клапана в условиях искусственного кровообращения</v>
          </cell>
        </row>
        <row r="4278">
          <cell r="B4278" t="str">
            <v>Протезирование митрального клапана, трикуспидального клапана и пластика аортального клапана в условиях искусственного кровообращения</v>
          </cell>
        </row>
        <row r="4279">
          <cell r="B4279" t="str">
            <v>Протезирование митрального клапана, пластика трикуспидального клапана и аортального клапана в условиях искусственного кровообращения</v>
          </cell>
        </row>
        <row r="4280">
          <cell r="B4280" t="str">
            <v>Протезирование трикуспидального клапана, пластика аортального клапана и митрального клапана в условиях искусственного кровообращения</v>
          </cell>
        </row>
        <row r="4281">
          <cell r="B4281" t="str">
            <v>Операция по Россу (Ross) с реимплантацией коронарных артерий в условиях искусственного кровообращения</v>
          </cell>
        </row>
        <row r="4282">
          <cell r="B4282" t="str">
            <v>Иссечение подаортальной фиброзной мембраны в условиях искусственного кровообращения</v>
          </cell>
        </row>
        <row r="4283">
          <cell r="B4283" t="str">
            <v>Миотомия в условиях искусственного кровообращения</v>
          </cell>
        </row>
        <row r="4284">
          <cell r="B4284" t="str">
            <v>Миэктомия по Морроу (Morrow) в условиях искусственного кровообращения</v>
          </cell>
        </row>
        <row r="4285">
          <cell r="B4285" t="str">
            <v>Операция Коно (Копо) в условиях искусственного кровообращения</v>
          </cell>
        </row>
        <row r="4286">
          <cell r="B4286" t="str">
            <v>Операция по Маножиану-Шейболду-Эптингу (Manouguian-Seybold-Epting) в условиях искусственного кровообращения</v>
          </cell>
        </row>
        <row r="4287">
          <cell r="B4287" t="str">
            <v>Операция Никса (Nicks) в условиях искусственного кровообращения</v>
          </cell>
        </row>
        <row r="4288">
          <cell r="B4288" t="str">
            <v>Протезирование аортального клапана, пластика митрального и трикуспидального клапанов в условиях искусственного кровообращения</v>
          </cell>
        </row>
        <row r="4289">
          <cell r="B4289" t="str">
            <v>Протезирование аортального клапана, митрального клапана и пластика трикуспидального клапана в условиях искусственного кровообращения</v>
          </cell>
        </row>
        <row r="4290">
          <cell r="B4290" t="str">
            <v>Протезирование легочного клапана в условиях искусственного кровообращения</v>
          </cell>
        </row>
        <row r="4291">
          <cell r="B4291" t="str">
            <v>Протезирование общего атриовентрикулярного клапана в условиях искусственного кровообращения</v>
          </cell>
        </row>
        <row r="4292">
          <cell r="B4292" t="str">
            <v>Эндоваскулярное протезирование аортального клапана</v>
          </cell>
        </row>
        <row r="4293">
          <cell r="B4293" t="str">
            <v>Пластика клапанов сердца</v>
          </cell>
        </row>
        <row r="4294">
          <cell r="B4294" t="str">
            <v>Пластика митрального клапана в условиях искусственного кровообращения</v>
          </cell>
        </row>
        <row r="4295">
          <cell r="B4295" t="str">
            <v>Пластика аортального клапана в условиях искусственного кровообращения</v>
          </cell>
        </row>
        <row r="4296">
          <cell r="B4296" t="str">
            <v>Пластика трикуспидального клапана в условиях искусственного кровообращения</v>
          </cell>
        </row>
        <row r="4297">
          <cell r="B4297" t="str">
            <v>Пластика легочного клапана в условиях искусственного кровообращения</v>
          </cell>
        </row>
        <row r="4298">
          <cell r="B4298" t="str">
            <v>Реплантация папиллярной мышцы</v>
          </cell>
        </row>
        <row r="4299">
          <cell r="B4299" t="str">
            <v>Реконструкция подклапанных структур митрального клапана</v>
          </cell>
        </row>
        <row r="4300">
          <cell r="B4300" t="str">
            <v>Реконструкция подклапанных структур трикуспидального клапана</v>
          </cell>
        </row>
        <row r="4301">
          <cell r="B4301" t="str">
            <v>Реконструкция подклапанных структур общего атриовентрикулярного клапана</v>
          </cell>
        </row>
        <row r="4302">
          <cell r="B4302" t="str">
            <v>Наложение входного протеза клапана сердца</v>
          </cell>
        </row>
        <row r="4303">
          <cell r="B4303" t="str">
            <v>Имплантация трубчатого протеза легочной артерии</v>
          </cell>
        </row>
        <row r="4304">
          <cell r="B4304" t="str">
            <v>Создание сообщения между правым желудочком и легочной артерией</v>
          </cell>
        </row>
        <row r="4305">
          <cell r="B4305" t="str">
            <v>Имплантация легочного аллографта в ортотопическую позицию</v>
          </cell>
        </row>
        <row r="4306">
          <cell r="B4306" t="str">
            <v>Перикардиоцентез</v>
          </cell>
        </row>
        <row r="4307">
          <cell r="B4307" t="str">
            <v>Перикардиотомия</v>
          </cell>
        </row>
        <row r="4308">
          <cell r="B4308" t="str">
            <v>Перикардиотомия видеоторакоскопическая</v>
          </cell>
        </row>
        <row r="4309">
          <cell r="B4309" t="str">
            <v>Эвакуация гематомы из полости перикарда</v>
          </cell>
        </row>
        <row r="4310">
          <cell r="B4310" t="str">
            <v>Перикардэктомия</v>
          </cell>
        </row>
        <row r="4311">
          <cell r="B4311" t="str">
            <v>Дренирование полости перикарда</v>
          </cell>
        </row>
        <row r="4312">
          <cell r="B4312" t="str">
            <v>Удаление кисты перикарда</v>
          </cell>
        </row>
        <row r="4313">
          <cell r="B4313" t="str">
            <v>Фенестрация перикарда</v>
          </cell>
        </row>
        <row r="4314">
          <cell r="B4314" t="str">
            <v>Перикардэктомия видеоторакоскопическая</v>
          </cell>
        </row>
        <row r="4315">
          <cell r="B4315" t="str">
            <v>Удаление кисты перикарда видеоторакоскопическое</v>
          </cell>
        </row>
        <row r="4316">
          <cell r="B4316" t="str">
            <v>Иссечение повреждения сердца</v>
          </cell>
        </row>
        <row r="4317">
          <cell r="B4317" t="str">
            <v>Трансплантация сердца</v>
          </cell>
        </row>
        <row r="4318">
          <cell r="B4318" t="str">
            <v>Имплантация кардиостимулятора</v>
          </cell>
        </row>
        <row r="4319">
          <cell r="B4319" t="str">
            <v>Имплантация однокамерного кардиовертера дефибриллятора</v>
          </cell>
        </row>
        <row r="4320">
          <cell r="B4320" t="str">
            <v>Имплантация однокамерного электрокардиостимулятора</v>
          </cell>
        </row>
        <row r="4321">
          <cell r="B4321" t="str">
            <v>Имплантация двухкамерного электрокардиостимулятора</v>
          </cell>
        </row>
        <row r="4322">
          <cell r="B4322" t="str">
            <v>Имплантация трехкамерного электрокардиостимулятора (ресинхронизирующая терапия)</v>
          </cell>
        </row>
        <row r="4323">
          <cell r="B4323" t="str">
            <v>Имплантация трехкамерного электрокардиостимулятора с функцией дефибриллятора</v>
          </cell>
        </row>
        <row r="4324">
          <cell r="B4324" t="str">
            <v>Имплантация эпикардиальной системы для электрокардиостимуляции</v>
          </cell>
        </row>
        <row r="4325">
          <cell r="B4325" t="str">
            <v>Имплантация двухкамерного кардиовертера дефибриллятора</v>
          </cell>
        </row>
        <row r="4326">
          <cell r="B4326" t="str">
            <v>Установка временного однокамерного не частотно-адаптивного электрокардиостимулятора</v>
          </cell>
        </row>
        <row r="4327">
          <cell r="B4327" t="str">
            <v>Установка временного двухкамерного не частотно-адаптивного электрокардиостимулятора</v>
          </cell>
        </row>
        <row r="4328">
          <cell r="B4328" t="str">
            <v>Удаление или замена имплантированного кардиостимулятора</v>
          </cell>
        </row>
        <row r="4329">
          <cell r="B4329" t="str">
            <v>Удаление электродов и их замена</v>
          </cell>
        </row>
        <row r="4330">
          <cell r="B4330" t="str">
            <v>Ревизия электрокардиостимулятора</v>
          </cell>
        </row>
        <row r="4331">
          <cell r="B4331" t="str">
            <v>Ушивание поврежденного миокарда</v>
          </cell>
        </row>
        <row r="4332">
          <cell r="B4332" t="str">
            <v>Ушивание поврежденного перикарда</v>
          </cell>
        </row>
        <row r="4333">
          <cell r="B4333" t="str">
            <v>Открытый массаж сердца</v>
          </cell>
        </row>
        <row r="4334">
          <cell r="B4334" t="str">
            <v>Наружная электрическая кардиоверсия (дефибрилляция)</v>
          </cell>
        </row>
        <row r="4335">
          <cell r="B4335" t="str">
            <v>Деструкция проводящих путей и аритмогенных зон сердца</v>
          </cell>
        </row>
        <row r="4336">
          <cell r="B4336" t="str">
            <v>Хирургическая изоляция аритмогенных зон</v>
          </cell>
        </row>
        <row r="4337">
          <cell r="B4337" t="str">
            <v>Радиочастотная абляция аритмогенных зон</v>
          </cell>
        </row>
        <row r="4338">
          <cell r="B4338" t="str">
            <v>Создание искусственной атриовентрикулярной блокады с последующей имплантацией электрокардиостимулятора</v>
          </cell>
        </row>
        <row r="4339">
          <cell r="B4339" t="str">
            <v>Операция "Лабиринт"</v>
          </cell>
        </row>
        <row r="4340">
          <cell r="B4340" t="str">
            <v>Операция "Коридор"</v>
          </cell>
        </row>
        <row r="4341">
          <cell r="B4341" t="str">
            <v>Операция "Сили"</v>
          </cell>
        </row>
        <row r="4342">
          <cell r="B4342" t="str">
            <v>Радиочастотная абляция аритмогенных зон роботассистированная</v>
          </cell>
        </row>
        <row r="4343">
          <cell r="B4343" t="str">
            <v>Изоляция аритмогенных зон торакоскопическая</v>
          </cell>
        </row>
        <row r="4344">
          <cell r="B4344" t="str">
            <v>Трансмиокардиальная лазерная реваскуляризация</v>
          </cell>
        </row>
        <row r="4345">
          <cell r="B4345" t="str">
            <v>Подключение искусственного сердца</v>
          </cell>
        </row>
        <row r="4346">
          <cell r="B4346" t="str">
            <v>Экстракорпоральная мембранная оксигенация</v>
          </cell>
        </row>
        <row r="4347">
          <cell r="B4347" t="str">
            <v>Удаление новообразования сердца</v>
          </cell>
        </row>
        <row r="4348">
          <cell r="B4348" t="str">
            <v>Удаление инородного тела из камер сердца</v>
          </cell>
        </row>
        <row r="4349">
          <cell r="B4349" t="str">
            <v>Эндоваскулярное удаление инородного тела из камер сердца</v>
          </cell>
        </row>
        <row r="4350">
          <cell r="B4350" t="str">
            <v>Закрытие дефекта перегородки сердца</v>
          </cell>
        </row>
        <row r="4351">
          <cell r="B4351" t="str">
            <v>Устранение прорыва аневризмы синуса Вальсальвы</v>
          </cell>
        </row>
        <row r="4352">
          <cell r="B4352" t="str">
            <v>Закрытие левожелудочково-правопредсердного сообщения</v>
          </cell>
        </row>
        <row r="4353">
          <cell r="B4353" t="str">
            <v>Септация единственного желудочка</v>
          </cell>
        </row>
        <row r="4354">
          <cell r="B4354" t="str">
            <v>Иссечение мембраны левого предсердия в условиях искусственного кровообращения</v>
          </cell>
        </row>
        <row r="4355">
          <cell r="B4355" t="str">
            <v>Имплантация искусственного сердца</v>
          </cell>
        </row>
        <row r="4356">
          <cell r="B4356" t="str">
            <v>Перемещение аномально дренирующих легочных вен в левое предсердие</v>
          </cell>
        </row>
        <row r="4357">
          <cell r="B4357" t="str">
            <v>Радикальная коррекция частичного атриовентрикулярного канала</v>
          </cell>
        </row>
        <row r="4358">
          <cell r="B4358" t="str">
            <v>Радикальная коррекция общего открытого атриовентрикулярного канала</v>
          </cell>
        </row>
        <row r="4359">
          <cell r="B4359" t="str">
            <v>Иссечение стеноза легочной артерии</v>
          </cell>
        </row>
        <row r="4360">
          <cell r="B4360" t="str">
            <v>Закрытие коронаросердечной фистулы</v>
          </cell>
        </row>
        <row r="4361">
          <cell r="B4361" t="str">
            <v>Эндоваскулярное закрытие парапротезной фистулы</v>
          </cell>
        </row>
        <row r="4362">
          <cell r="B4362" t="str">
            <v>Эндоваскулярное закрытие коронаросердечной фистулы</v>
          </cell>
        </row>
        <row r="4363">
          <cell r="B4363" t="str">
            <v>Радикальная коррекция тотального аномального дренажа легочных вен с перевязкой вертикальной вены</v>
          </cell>
        </row>
        <row r="4364">
          <cell r="B4364" t="str">
            <v>Баллонная дилатация дефекта межпредсердной перегородки</v>
          </cell>
        </row>
        <row r="4365">
          <cell r="B4365" t="str">
            <v>Радикальная коррекция тетрады Фалло</v>
          </cell>
        </row>
        <row r="4366">
          <cell r="B4366" t="str">
            <v>Иссечение зоны асимметричной гипертрофии с использованием чрезаортального доступа</v>
          </cell>
        </row>
        <row r="4367">
          <cell r="B4367" t="str">
            <v>Иссечение гипертрофированной мышечной ткани в зоне обструкции из конусной части правого желудочка</v>
          </cell>
        </row>
        <row r="4368">
          <cell r="B4368" t="str">
            <v>Иссечение мышечной ткани в зоне гипертрофии при сочетанной обструкции выводных отделов обоих желудочков сердца</v>
          </cell>
        </row>
        <row r="4369">
          <cell r="B4369" t="str">
            <v>Иссечение гипертрофированной мышечной ткани в сочетании с пластикой выходных отделов обоих желудочков сердца</v>
          </cell>
        </row>
        <row r="4370">
          <cell r="B4370" t="str">
            <v>Иссечение мышечной ткани в зоне гипертрофии с реконструкцией полостей желудочков сердца</v>
          </cell>
        </row>
        <row r="4371">
          <cell r="B4371" t="str">
            <v>Иссечение мышечной ткани в зоне гипертрофии в сочетании с пластикой митрального клапана</v>
          </cell>
        </row>
        <row r="4372">
          <cell r="B4372" t="str">
            <v>Иссечение мышечной ткани в зоне гипертрофии в сочетании с протезированием клапанов сердца</v>
          </cell>
        </row>
        <row r="4373">
          <cell r="B4373" t="str">
            <v>Иссечение мышечной ткани в зоне гипертрофии в сочетании с аортокоронарным шунтированием</v>
          </cell>
        </row>
        <row r="4374">
          <cell r="B4374" t="str">
            <v>Радикальная коррекция двойного отхождения сосудов от правого желудочка</v>
          </cell>
        </row>
        <row r="4375">
          <cell r="B4375" t="str">
            <v>Радикальная коррекция двойного отхождения сосудов от левого желудочка</v>
          </cell>
        </row>
        <row r="4376">
          <cell r="B4376" t="str">
            <v>Радикальная коррекция атрезии легочной артерии</v>
          </cell>
        </row>
        <row r="4377">
          <cell r="B4377" t="str">
            <v>Аннулопластика митрального и трикуспидального клапанов</v>
          </cell>
        </row>
        <row r="4378">
          <cell r="B4378" t="str">
            <v>Реконструкция левого желудочка сердца</v>
          </cell>
        </row>
        <row r="4379">
          <cell r="B4379" t="str">
            <v>Имплантация сетчатого каркаса</v>
          </cell>
        </row>
        <row r="4380">
          <cell r="B4380" t="str">
            <v>Транслюминальная баллонная ангиопластика легочной артерии</v>
          </cell>
        </row>
        <row r="4381">
          <cell r="B4381" t="str">
            <v>Иссечение мышечной ткани сердца</v>
          </cell>
        </row>
        <row r="4382">
          <cell r="B4382" t="str">
            <v>Создание дефекта межпредсердной перегородки</v>
          </cell>
        </row>
        <row r="4383">
          <cell r="B4383" t="str">
            <v>Создание дефекта межпредсердной перегородки со стентированием</v>
          </cell>
        </row>
        <row r="4384">
          <cell r="B4384" t="str">
            <v>Реконструкция желудочков сердца</v>
          </cell>
        </row>
        <row r="4385">
          <cell r="B4385" t="str">
            <v>Эндоваскулярное закрытие дефекта перегородки сердца</v>
          </cell>
        </row>
        <row r="4386">
          <cell r="B4386" t="str">
            <v>Эндоваскулярное закрытие дефекта перегородки сердца с помощью окклюдера</v>
          </cell>
        </row>
        <row r="4387">
          <cell r="B4387" t="str">
            <v>Попытка эндоваскулярного закрытия дефекта перегородки сердца</v>
          </cell>
        </row>
        <row r="4388">
          <cell r="B4388" t="str">
            <v>Эндоваскулярная имплантация клапана аорты</v>
          </cell>
        </row>
        <row r="4389">
          <cell r="B4389" t="str">
            <v>Эндоваскулярная имплантация клапана легочной артерии</v>
          </cell>
        </row>
        <row r="4390">
          <cell r="B4390" t="str">
            <v>Коррекция транспозиции магистральных артерий</v>
          </cell>
        </row>
        <row r="4391">
          <cell r="B4391" t="str">
            <v>Радикальная коррекция общего артериального ствола с помощью кондуита в условиях искусственного кровообращения</v>
          </cell>
        </row>
        <row r="4392">
          <cell r="B4392" t="str">
            <v>Радикальная коррекция общего открытого атрио-вентрикулярного канала в условиях искусственного кровообращения</v>
          </cell>
        </row>
        <row r="4393">
          <cell r="B4393" t="str">
            <v>Операция двойного переключения</v>
          </cell>
        </row>
        <row r="4394">
          <cell r="B4394" t="str">
            <v>Операция изъятия сердца у посмертного донора с констатированной смертью головного мозга</v>
          </cell>
        </row>
        <row r="4395">
          <cell r="B4395" t="str">
            <v>Перевязка открытого артериального протока</v>
          </cell>
        </row>
        <row r="4396">
          <cell r="B4396" t="str">
            <v>Пункция межпредсердной перегородки</v>
          </cell>
        </row>
        <row r="4397">
          <cell r="B4397" t="str">
            <v>Замена имплантированного дефибриллятора</v>
          </cell>
        </row>
        <row r="4398">
          <cell r="B4398" t="str">
            <v>Удаление имплантированного дефибриллятора</v>
          </cell>
        </row>
        <row r="4399">
          <cell r="B4399" t="str">
            <v>Радикальная коррекция двухкамерного правого желудочка</v>
          </cell>
        </row>
        <row r="4400">
          <cell r="B4400" t="str">
            <v>Медиастинотомия</v>
          </cell>
        </row>
        <row r="4401">
          <cell r="B4401" t="str">
            <v>Удаление новообразования средостения</v>
          </cell>
        </row>
        <row r="4402">
          <cell r="B4402" t="str">
            <v>Удаление новообразования средостения с использованием видеоэндоскопических технологий</v>
          </cell>
        </row>
        <row r="4403">
          <cell r="B4403" t="str">
            <v>Удаление новообразования средостения комбинированное</v>
          </cell>
        </row>
        <row r="4404">
          <cell r="B4404" t="str">
            <v>Удаление новообразования средостения расширенное</v>
          </cell>
        </row>
        <row r="4405">
          <cell r="B4405" t="str">
            <v>Удаление новообразования средостения с реконструктивно-пластическим компонентом</v>
          </cell>
        </row>
        <row r="4406">
          <cell r="B4406" t="str">
            <v>Роботассистированное удаление опухоли средостения</v>
          </cell>
        </row>
        <row r="4407">
          <cell r="B4407" t="str">
            <v>Дренирование средостения</v>
          </cell>
        </row>
        <row r="4408">
          <cell r="B4408" t="str">
            <v>Удаление кисты средостения</v>
          </cell>
        </row>
        <row r="4409">
          <cell r="B4409" t="str">
            <v>Удаление кисты средостения торакоскопическое</v>
          </cell>
        </row>
        <row r="4410">
          <cell r="B4410" t="str">
            <v>Формирование сосудистого анастомоза магистральной артерии</v>
          </cell>
        </row>
        <row r="4411">
          <cell r="B4411" t="str">
            <v>Формирование сосудистого анастомоза магистральной вены</v>
          </cell>
        </row>
        <row r="4412">
          <cell r="B4412" t="str">
            <v>Устранение тромба коронарной артерии</v>
          </cell>
        </row>
        <row r="4413">
          <cell r="B4413" t="str">
            <v>Эндоваскулярная тромбэктомия аспирационная</v>
          </cell>
        </row>
        <row r="4414">
          <cell r="B4414" t="str">
            <v>Наложение анастомоза на коронарные сосуды</v>
          </cell>
        </row>
        <row r="4415">
          <cell r="B4415" t="str">
            <v>Коронарное шунтирование в условиях искусственного кровообращения</v>
          </cell>
        </row>
        <row r="4416">
          <cell r="B4416" t="str">
            <v>Коронарное шунтирование на работающем сердце без использования искусственного кровообращения</v>
          </cell>
        </row>
        <row r="4417">
          <cell r="B4417" t="str">
            <v>Коронарное шунтирование с протезированием клапанов сердца в условиях искусственного кровообращения</v>
          </cell>
        </row>
        <row r="4418">
          <cell r="B4418" t="str">
            <v>Коронарное шунтирование с пластикой клапанов сердца в условиях искусственного кровообращения</v>
          </cell>
        </row>
        <row r="4419">
          <cell r="B4419" t="str">
            <v>Коронарное шунтирование с протезированием и пластикой клапанов сердца в условиях искусственного кровообращения</v>
          </cell>
        </row>
        <row r="4420">
          <cell r="B4420" t="str">
            <v>Коронарное шунтирование в сочетании с трансмиокардиальной лазерной реваскуляризацией сердца</v>
          </cell>
        </row>
        <row r="4421">
          <cell r="B4421" t="str">
            <v>Коронарное шунтирование в сочетании с трансмиокардиальной лазерной реваскуляризацией сердца в условиях искусственного кровообращения</v>
          </cell>
        </row>
        <row r="4422">
          <cell r="B4422" t="str">
            <v>Транслюминальная баллонная ангиопластика и стентирование коронарных артерий</v>
          </cell>
        </row>
        <row r="4423">
          <cell r="B4423" t="str">
            <v>Транслюминальная баллонная ангиопластика ствола левой коронарной артерии</v>
          </cell>
        </row>
        <row r="4424">
          <cell r="B4424" t="str">
            <v>Коронарное шунтирование роботассистированное</v>
          </cell>
        </row>
        <row r="4425">
          <cell r="B4425" t="str">
            <v>Реканализация коронарных артерий ретроградная со стентированием</v>
          </cell>
        </row>
        <row r="4426">
          <cell r="B4426" t="str">
            <v>Реканализация коронарных артерий антеградная со стентированием</v>
          </cell>
        </row>
        <row r="4427">
          <cell r="B4427" t="str">
            <v>Перевязка артериовенозного свища</v>
          </cell>
        </row>
        <row r="4428">
          <cell r="B4428" t="str">
            <v>Разрез, иссечение и закрытие вен нижней конечности</v>
          </cell>
        </row>
        <row r="4429">
          <cell r="B4429" t="str">
            <v>Удаление поверхностных вен нижней конечности</v>
          </cell>
        </row>
        <row r="4430">
          <cell r="B4430" t="str">
            <v>Подапоневротическая перевязка анастомозов между поверхностными и глубокими венами голени</v>
          </cell>
        </row>
        <row r="4431">
          <cell r="B4431" t="str">
            <v>Диссекция перфорантных вен с использованием видеоэндоскопических технологий</v>
          </cell>
        </row>
        <row r="4432">
          <cell r="B4432" t="str">
            <v>Эмболэктомия</v>
          </cell>
        </row>
        <row r="4433">
          <cell r="B4433" t="str">
            <v>Эндартерэктомия</v>
          </cell>
        </row>
        <row r="4434">
          <cell r="B4434" t="str">
            <v>Эндартерэктомия каротидная</v>
          </cell>
        </row>
        <row r="4435">
          <cell r="B4435" t="str">
            <v>Эндартерэктомия каротидная с пластикой</v>
          </cell>
        </row>
        <row r="4436">
          <cell r="B4436" t="str">
            <v>Перевязка внутренней сонной артерии</v>
          </cell>
        </row>
        <row r="4437">
          <cell r="B4437" t="str">
            <v>Эндартерэктомия из наружной сонной артерии</v>
          </cell>
        </row>
        <row r="4438">
          <cell r="B4438" t="str">
            <v>Открытая эндартерэктомия аорты</v>
          </cell>
        </row>
        <row r="4439">
          <cell r="B4439" t="str">
            <v>Трансаортальная эндартерэктомия из почечной артерии</v>
          </cell>
        </row>
        <row r="4440">
          <cell r="B4440" t="str">
            <v>Тромбэмболэктомия из подвздошных и бедренных артерий</v>
          </cell>
        </row>
        <row r="4441">
          <cell r="B4441" t="str">
            <v>Эндартерэктомия ультразвуковая</v>
          </cell>
        </row>
        <row r="4442">
          <cell r="B4442" t="str">
            <v>Эндартерэктомия с пластикой магистральных сосудов</v>
          </cell>
        </row>
        <row r="4443">
          <cell r="B4443" t="str">
            <v>Эндартерэктомия трансаортальная</v>
          </cell>
        </row>
        <row r="4444">
          <cell r="B4444" t="str">
            <v>Трансаортальная радиочастотная абляция почечных артерий</v>
          </cell>
        </row>
        <row r="4445">
          <cell r="B4445" t="str">
            <v>Тромбэндартерэктомия</v>
          </cell>
        </row>
        <row r="4446">
          <cell r="B4446" t="str">
            <v>Тромбоэктомия из сосудистого протеза</v>
          </cell>
        </row>
        <row r="4447">
          <cell r="B4447" t="str">
            <v>Резекция сосуда с реанастомозом</v>
          </cell>
        </row>
        <row r="4448">
          <cell r="B4448" t="str">
            <v>Резекция сосуда с замещением</v>
          </cell>
        </row>
        <row r="4449">
          <cell r="B4449" t="str">
            <v>Пластика позвоночной артерии (эндартерэктомия, реимплантация в подключичную артерию, реимплантация в сонную артерию)</v>
          </cell>
        </row>
        <row r="4450">
          <cell r="B4450" t="str">
            <v>Резекция аорты с протезированием</v>
          </cell>
        </row>
        <row r="4451">
          <cell r="B4451" t="str">
            <v>Резекция почечной артерии с протезированием</v>
          </cell>
        </row>
        <row r="4452">
          <cell r="B4452" t="str">
            <v>Резекция аорты с протезированием и пластикой ветвей</v>
          </cell>
        </row>
        <row r="4453">
          <cell r="B4453" t="str">
            <v>Резекция внутренней сонной артерии с анастомозом "конец в конец"</v>
          </cell>
        </row>
        <row r="4454">
          <cell r="B4454" t="str">
            <v>Резекция внутренней сонной артерии с протезированием</v>
          </cell>
        </row>
        <row r="4455">
          <cell r="B4455" t="str">
            <v>Резекция почечной артерии с анастомозом "конец в конец"</v>
          </cell>
        </row>
        <row r="4456">
          <cell r="B4456" t="str">
            <v>Пластика глубокой бедренной артерии</v>
          </cell>
        </row>
        <row r="4457">
          <cell r="B4457" t="str">
            <v>Пластика позвоночной артерии</v>
          </cell>
        </row>
        <row r="4458">
          <cell r="B4458" t="str">
            <v>Пластика верхней брыжеечной артерии</v>
          </cell>
        </row>
        <row r="4459">
          <cell r="B4459" t="str">
            <v>Реконструкция чревного ствола</v>
          </cell>
        </row>
        <row r="4460">
          <cell r="B4460" t="str">
            <v>Реконструкция почечных артерий</v>
          </cell>
        </row>
        <row r="4461">
          <cell r="B4461" t="str">
            <v>Реконструкция восходящего отдела аорты с протезированием аортального клапана</v>
          </cell>
        </row>
        <row r="4462">
          <cell r="B4462" t="str">
            <v>Экстравальвулярное протезирование восходящего отдела аорты</v>
          </cell>
        </row>
        <row r="4463">
          <cell r="B4463" t="str">
            <v>Перевязка и обнажение варикозных вен</v>
          </cell>
        </row>
        <row r="4464">
          <cell r="B4464" t="str">
            <v>Аневризмэктомия</v>
          </cell>
        </row>
        <row r="4465">
          <cell r="B4465" t="str">
            <v>Аневризмэктомия с линейным протезированием</v>
          </cell>
        </row>
        <row r="4466">
          <cell r="B4466" t="str">
            <v>Аневризмэктомия с протезированием и пластикой ветвей</v>
          </cell>
        </row>
        <row r="4467">
          <cell r="B4467" t="str">
            <v>Резекция аневризмы брюшного отдела аорты с протезированием и пластикой висцеральных ветвей</v>
          </cell>
        </row>
        <row r="4468">
          <cell r="B4468" t="str">
            <v>Резекция аневризмы дуги аорты с ее протезированием и реимплантацией брахиоцефальных сосудов</v>
          </cell>
        </row>
        <row r="4469">
          <cell r="B4469" t="str">
            <v>Резекция аневризмы восходящего отдела аорты с его протезированием клапанносодержащим кондуитом</v>
          </cell>
        </row>
        <row r="4470">
          <cell r="B4470" t="str">
            <v>Резекция аневризмы грудного отдела аорты с протезированием</v>
          </cell>
        </row>
        <row r="4471">
          <cell r="B4471" t="str">
            <v>Перевязка сосуда</v>
          </cell>
        </row>
        <row r="4472">
          <cell r="B4472" t="str">
            <v>Перевязка наружной сонной артерии</v>
          </cell>
        </row>
        <row r="4473">
          <cell r="B4473" t="str">
            <v>Перевязка большой подкожной вены</v>
          </cell>
        </row>
        <row r="4474">
          <cell r="B4474" t="str">
            <v>Перевязка перфорантных вен голени</v>
          </cell>
        </row>
        <row r="4475">
          <cell r="B4475" t="str">
            <v>Перевязка внутренних подвздошных артерий</v>
          </cell>
        </row>
        <row r="4476">
          <cell r="B4476" t="str">
            <v>Создание внутриабдоминального венозного анастомоза</v>
          </cell>
        </row>
        <row r="4477">
          <cell r="B4477" t="str">
            <v>Артериальная обходная пересадка (венозная) (скрытая)</v>
          </cell>
        </row>
        <row r="4478">
          <cell r="B4478" t="str">
            <v>Протезная обходная пересадка</v>
          </cell>
        </row>
        <row r="4479">
          <cell r="B4479" t="str">
            <v>Сшивание сосуда</v>
          </cell>
        </row>
        <row r="4480">
          <cell r="B4480" t="str">
            <v>Ревизия сосудистой процедуры</v>
          </cell>
        </row>
        <row r="4481">
          <cell r="B4481" t="str">
            <v>Ревизия бедренных артерий</v>
          </cell>
        </row>
        <row r="4482">
          <cell r="B4482" t="str">
            <v>Остановка кровотечения из периферического сосуда</v>
          </cell>
        </row>
        <row r="4483">
          <cell r="B4483" t="str">
            <v>Остановка кровотечения из периферического сосуда эндоскопическая с использованием электрокоагуляции</v>
          </cell>
        </row>
        <row r="4484">
          <cell r="B4484" t="str">
            <v>Остановка кровотечения эндоскопическая с использованием термокоагуляции</v>
          </cell>
        </row>
        <row r="4485">
          <cell r="B4485" t="str">
            <v>Хирургическое ушивание аневризмы</v>
          </cell>
        </row>
        <row r="4486">
          <cell r="B4486" t="str">
            <v>Реваскуляризация лоскута</v>
          </cell>
        </row>
        <row r="4487">
          <cell r="B4487" t="str">
            <v>Протезный лоскут к артерии</v>
          </cell>
        </row>
        <row r="4488">
          <cell r="B4488" t="str">
            <v>Операция повторного входа на аорте</v>
          </cell>
        </row>
        <row r="4489">
          <cell r="B4489" t="str">
            <v>Баллонная вазодилятация</v>
          </cell>
        </row>
        <row r="4490">
          <cell r="B4490" t="str">
            <v>Баллонная ангиопластика поверхностной бедренной артерии</v>
          </cell>
        </row>
        <row r="4491">
          <cell r="B4491" t="str">
            <v>Баллонная ангиопластика подколенной артерии и магистральных артерий голени</v>
          </cell>
        </row>
        <row r="4492">
          <cell r="B4492" t="str">
            <v>Баллонная ангиопластика со стентированием поверхностной бедренной артерии</v>
          </cell>
        </row>
        <row r="4493">
          <cell r="B4493" t="str">
            <v>Баллонная ангиопластика со стентированием подколенной артерии и магистральных артерий голени</v>
          </cell>
        </row>
        <row r="4494">
          <cell r="B4494" t="str">
            <v>Транслюминальная баллонная ангиопластика внутренней сонной артерии со стентированием</v>
          </cell>
        </row>
        <row r="4495">
          <cell r="B4495" t="str">
            <v>Транслюминальная баллонная ангиопластика позвоночной артерии со стентированием</v>
          </cell>
        </row>
        <row r="4496">
          <cell r="B4496" t="str">
            <v>Транслюминальная баллонная ангиопластика наружной сонной артерии со стентированием</v>
          </cell>
        </row>
        <row r="4497">
          <cell r="B4497" t="str">
            <v>Транслюминальная баллонная ангиопластика аорты</v>
          </cell>
        </row>
        <row r="4498">
          <cell r="B4498" t="str">
            <v>Транслюминальная баллонная ангиопластика почечной артерии</v>
          </cell>
        </row>
        <row r="4499">
          <cell r="B4499" t="str">
            <v>Баллонная ангиопластика периферической артерии</v>
          </cell>
        </row>
        <row r="4500">
          <cell r="B4500" t="str">
            <v>Баллонная ангиопластика коронарной артерии</v>
          </cell>
        </row>
        <row r="4501">
          <cell r="B4501" t="str">
            <v>Транслюминальная баллонная ангиопластика коронарных артерий</v>
          </cell>
        </row>
        <row r="4502">
          <cell r="B4502" t="str">
            <v>Транслюминальная баллонная ангиопластика легочных артерий</v>
          </cell>
        </row>
        <row r="4503">
          <cell r="B4503" t="str">
            <v>Баллонная ангиопластика открытого артериального протока</v>
          </cell>
        </row>
        <row r="4504">
          <cell r="B4504" t="str">
            <v>Баллонная ангиопластика внутренней сонной артерии</v>
          </cell>
        </row>
        <row r="4505">
          <cell r="B4505" t="str">
            <v>Баллонная ангиопластика подключичной артерии</v>
          </cell>
        </row>
        <row r="4506">
          <cell r="B4506" t="str">
            <v>Баллонная ангиопластика позвоночной артерии</v>
          </cell>
        </row>
        <row r="4507">
          <cell r="B4507" t="str">
            <v>Баллонная ангиопластика подвздошной артерии</v>
          </cell>
        </row>
        <row r="4508">
          <cell r="B4508" t="str">
            <v>Эндоваскулярная ангиопластика и стентирование магистральных интракраниальных сосудов</v>
          </cell>
        </row>
        <row r="4509">
          <cell r="B4509" t="str">
            <v>Эндоваскулярная ангиопластика и стентирование брахиоцефальных сосудов</v>
          </cell>
        </row>
        <row r="4510">
          <cell r="B4510" t="str">
            <v>Транслюминальная баллонная ангиопластика общей сонной артерии со стентированием</v>
          </cell>
        </row>
        <row r="4511">
          <cell r="B4511" t="str">
            <v>Транслюминальная баллонная ангиопластика грудного отдела аорты со стентированием</v>
          </cell>
        </row>
        <row r="4512">
          <cell r="B4512" t="str">
            <v>Транслюминальная баллонная ангиопластика брюшного отдела аорты со стентированием</v>
          </cell>
        </row>
        <row r="4513">
          <cell r="B4513" t="str">
            <v>Баллонная ангиопластика сосудистого доступа для экстракорпорального диализа</v>
          </cell>
        </row>
        <row r="4514">
          <cell r="B4514" t="str">
            <v>Установка венозного фильтра</v>
          </cell>
        </row>
        <row r="4515">
          <cell r="B4515" t="str">
            <v>Установка стента в сосуд</v>
          </cell>
        </row>
        <row r="4516">
          <cell r="B4516" t="str">
            <v>Механическая реканализация, баллонная ангиопластика со стентированием поверхностной бедренной артерии</v>
          </cell>
        </row>
        <row r="4517">
          <cell r="B4517" t="str">
            <v>Механическая реканализация, баллонная ангиопластика со стентированием подколенной артерии и магистральных артерий голени</v>
          </cell>
        </row>
        <row r="4518">
          <cell r="B4518" t="str">
            <v>Стентирование коронарной артерии</v>
          </cell>
        </row>
        <row r="4519">
          <cell r="B4519" t="str">
            <v>Стентирование легочных артерий</v>
          </cell>
        </row>
        <row r="4520">
          <cell r="B4520" t="str">
            <v>Стентирование коарктации и рекоарктации аорты</v>
          </cell>
        </row>
        <row r="4521">
          <cell r="B4521" t="str">
            <v>Стентирование артерий нижних конечностей</v>
          </cell>
        </row>
        <row r="4522">
          <cell r="B4522" t="str">
            <v>Стентирование брахиоцефальных артерий</v>
          </cell>
        </row>
        <row r="4523">
          <cell r="B4523" t="str">
            <v>Стентирование висцеральных артерий</v>
          </cell>
        </row>
        <row r="4524">
          <cell r="B4524" t="str">
            <v>Стентирование почечных артерий</v>
          </cell>
        </row>
        <row r="4525">
          <cell r="B4525" t="str">
            <v>Стентирование системно-легочного анастомоза</v>
          </cell>
        </row>
        <row r="4526">
          <cell r="B4526" t="str">
            <v>Стентирование кондуита</v>
          </cell>
        </row>
        <row r="4527">
          <cell r="B4527" t="str">
            <v>Стентирование открытого артериального протока</v>
          </cell>
        </row>
        <row r="4528">
          <cell r="B4528" t="str">
            <v>Стентирование больших аортолегочных коллатеральных артерий</v>
          </cell>
        </row>
        <row r="4529">
          <cell r="B4529" t="str">
            <v>Стентирование системных вен</v>
          </cell>
        </row>
        <row r="4530">
          <cell r="B4530" t="str">
            <v>Стентирование подключичной артерии</v>
          </cell>
        </row>
        <row r="4531">
          <cell r="B4531" t="str">
            <v>Стентирование интракраниальных артерий</v>
          </cell>
        </row>
        <row r="4532">
          <cell r="B4532" t="str">
            <v>Попытка стентирования коронарных артерий</v>
          </cell>
        </row>
        <row r="4533">
          <cell r="B4533" t="str">
            <v>Стентирование сосудистого доступа для экстракорпорального диализа</v>
          </cell>
        </row>
        <row r="4534">
          <cell r="B4534" t="str">
            <v>Наложение портокавального анастомоза</v>
          </cell>
        </row>
        <row r="4535">
          <cell r="B4535" t="str">
            <v>Баллонная внутриаортальная контрпульсация</v>
          </cell>
        </row>
        <row r="4536">
          <cell r="B4536" t="str">
            <v>Наложение портопортального анастомоза</v>
          </cell>
        </row>
        <row r="4537">
          <cell r="B4537" t="str">
            <v>Наложение мезентерикопортального анастомоза</v>
          </cell>
        </row>
        <row r="4538">
          <cell r="B4538" t="str">
            <v>Формирование артерио-венозной фистулы</v>
          </cell>
        </row>
        <row r="4539">
          <cell r="B4539" t="str">
            <v>Формирование артерио-венозной фистулы с использованием синтетического протеза</v>
          </cell>
        </row>
        <row r="4540">
          <cell r="B4540" t="str">
            <v>Закрытие артерио-венозной фистулы</v>
          </cell>
        </row>
        <row r="4541">
          <cell r="B4541" t="str">
            <v>Эмболизация артерио-венозных свищей</v>
          </cell>
        </row>
        <row r="4542">
          <cell r="B4542" t="str">
            <v>Тромбэктомия из магистральных вен</v>
          </cell>
        </row>
        <row r="4543">
          <cell r="B4543" t="str">
            <v>Эндоваскулярная катетерная тромбэктомия из нижней полой и подвздошных вен</v>
          </cell>
        </row>
        <row r="4544">
          <cell r="B4544" t="str">
            <v>Прямая тромбэктомия из магистральных вен</v>
          </cell>
        </row>
        <row r="4545">
          <cell r="B4545" t="str">
            <v>Пликация нижней полой вены</v>
          </cell>
        </row>
        <row r="4546">
          <cell r="B4546" t="str">
            <v>Установка артериального порта в печеночную артерию</v>
          </cell>
        </row>
        <row r="4547">
          <cell r="B4547" t="str">
            <v>Операция шунтирующая на дистальных артериях</v>
          </cell>
        </row>
        <row r="4548">
          <cell r="B4548" t="str">
            <v>Микрохирургическая шунтирующая операция выше щели коленного сустава</v>
          </cell>
        </row>
        <row r="4549">
          <cell r="B4549" t="str">
            <v>Микрохирургическая шунтирующая операция ниже щели коленного сустава</v>
          </cell>
        </row>
        <row r="4550">
          <cell r="B4550" t="str">
            <v>Микрохирургическая шунтирующая операция с артериями стопы</v>
          </cell>
        </row>
        <row r="4551">
          <cell r="B4551" t="str">
            <v>Аутотрансплантация свободного лоскута с формированием сосудистых анастомозов</v>
          </cell>
        </row>
        <row r="4552">
          <cell r="B4552" t="str">
            <v>Перекрестное бедренно-бедренное шунтирование</v>
          </cell>
        </row>
        <row r="4553">
          <cell r="B4553" t="str">
            <v>Бедренно-подколенное шунтирование</v>
          </cell>
        </row>
        <row r="4554">
          <cell r="B4554" t="str">
            <v>Подвздошно-бедренное шунтирование</v>
          </cell>
        </row>
        <row r="4555">
          <cell r="B4555" t="str">
            <v>Сонно-подключичное шунтирование</v>
          </cell>
        </row>
        <row r="4556">
          <cell r="B4556" t="str">
            <v>Сонно-сонное шунтирование</v>
          </cell>
        </row>
        <row r="4557">
          <cell r="B4557" t="str">
            <v>Аорто-бедренное бифуркационное шунтирование</v>
          </cell>
        </row>
        <row r="4558">
          <cell r="B4558" t="str">
            <v>Аорто-бедренное-подколенное шунтирование</v>
          </cell>
        </row>
        <row r="4559">
          <cell r="B4559" t="str">
            <v>Аорто-глубокобедренное шунтирование</v>
          </cell>
        </row>
        <row r="4560">
          <cell r="B4560" t="str">
            <v>Экстраанатомическое шунтирование</v>
          </cell>
        </row>
        <row r="4561">
          <cell r="B4561" t="str">
            <v>Пластика венозного клапана</v>
          </cell>
        </row>
        <row r="4562">
          <cell r="B4562" t="str">
            <v>Операция шунтирующая на венах</v>
          </cell>
        </row>
        <row r="4563">
          <cell r="B4563" t="str">
            <v>Эндоваскулярные окклюзирующие операции</v>
          </cell>
        </row>
        <row r="4564">
          <cell r="B4564" t="str">
            <v>Эндоваскулярная окклюзия сосудов с помощью микроспиралей</v>
          </cell>
        </row>
        <row r="4565">
          <cell r="B4565" t="str">
            <v>Эндоваскулярная окклюзия полости аневризмы с помощью микроспиралей</v>
          </cell>
        </row>
        <row r="4566">
          <cell r="B4566" t="str">
            <v>Эндоваскулярная окклюзия сосуда с помощью баллона</v>
          </cell>
        </row>
        <row r="4567">
          <cell r="B4567" t="str">
            <v>Трансартериальная окклюзия полости аневризмы с помощью микроспиралей при поддержке стента</v>
          </cell>
        </row>
        <row r="4568">
          <cell r="B4568" t="str">
            <v>Трансвенозная окклюзия синуса с помощью микроспиралей</v>
          </cell>
        </row>
        <row r="4569">
          <cell r="B4569" t="str">
            <v>Эндоваскулярная окклюзирующая операция на сосудах печени</v>
          </cell>
        </row>
        <row r="4570">
          <cell r="B4570" t="str">
            <v>Эндоваскулярная окклюзия ушка левого предсердия</v>
          </cell>
        </row>
        <row r="4571">
          <cell r="B4571" t="str">
            <v>Баллонная вальвулопластика</v>
          </cell>
        </row>
        <row r="4572">
          <cell r="B4572" t="str">
            <v>Транслюминальная баллонная вальвулопластика клапанного стеноза легочной артерии</v>
          </cell>
        </row>
        <row r="4573">
          <cell r="B4573" t="str">
            <v>Транслюминальная баллонная вальвулопластика клапанного стеноза аорты</v>
          </cell>
        </row>
        <row r="4574">
          <cell r="B4574" t="str">
            <v>Суживание легочной артерии</v>
          </cell>
        </row>
        <row r="4575">
          <cell r="B4575" t="str">
            <v>Иссечение стеноза аорты</v>
          </cell>
        </row>
        <row r="4576">
          <cell r="B4576" t="str">
            <v>Создание анастомоза между аортой и легочной артерией</v>
          </cell>
        </row>
        <row r="4577">
          <cell r="B4577" t="str">
            <v>Ревизия анастомоза между аортой и легочной артерией</v>
          </cell>
        </row>
        <row r="4578">
          <cell r="B4578" t="str">
            <v>Создание анастомоза между подключичной артерией и легочной артерией</v>
          </cell>
        </row>
        <row r="4579">
          <cell r="B4579" t="str">
            <v>Переключение магистральных артерий</v>
          </cell>
        </row>
        <row r="4580">
          <cell r="B4580" t="str">
            <v>Наложение анастомоза между экстракраниальными и интракраниальными артериями</v>
          </cell>
        </row>
        <row r="4581">
          <cell r="B4581" t="str">
            <v>Наложение анастомоза между интракраниальными артериями</v>
          </cell>
        </row>
        <row r="4582">
          <cell r="B4582" t="str">
            <v>Наложение анастомоза между интракраниальными артериями с использованием ауто- или гетеротрансплантата</v>
          </cell>
        </row>
        <row r="4583">
          <cell r="B4583" t="str">
            <v>Эндоваскулярная реконструкция стенки сосуда</v>
          </cell>
        </row>
        <row r="4584">
          <cell r="B4584" t="str">
            <v>Эндоваскулярная эмболизация сосудов</v>
          </cell>
        </row>
        <row r="4585">
          <cell r="B4585" t="str">
            <v>Эндоваскулярная эмболизация сосудов с помощью адгезивных агентов</v>
          </cell>
        </row>
        <row r="4586">
          <cell r="B4586" t="str">
            <v>Эндоваскулярная эмболизация сосудов микроэмболами</v>
          </cell>
        </row>
        <row r="4587">
          <cell r="B4587" t="str">
            <v>Эндоваскулярная эмболизация сосудов при новообразованиях кожи, подкожной клетчатки, придатков кожи</v>
          </cell>
        </row>
        <row r="4588">
          <cell r="B4588" t="str">
            <v>Эндоваскулярная эмболизация сосудов при новообразованиях соединительной ткани</v>
          </cell>
        </row>
        <row r="4589">
          <cell r="B4589" t="str">
            <v>Эндоваскулярная эмболизация сосудов при новообразованиях костей и суставных хрящей</v>
          </cell>
        </row>
        <row r="4590">
          <cell r="B4590" t="str">
            <v>Эндоваскулярная эмболизация сосудов при новообразованиях печени и желчевыводящих путей</v>
          </cell>
        </row>
        <row r="4591">
          <cell r="B4591" t="str">
            <v>Эндоваскулярная эмболизация сосудов при новообразованиях вульвы</v>
          </cell>
        </row>
        <row r="4592">
          <cell r="B4592" t="str">
            <v>Эндоваскулярная эмболизация сосудов при новообразованиях влагалища</v>
          </cell>
        </row>
        <row r="4593">
          <cell r="B4593" t="str">
            <v>Эндоваскулярная эмболизация сосудов при новообразованиях шейки матки</v>
          </cell>
        </row>
        <row r="4594">
          <cell r="B4594" t="str">
            <v>Эндоваскулярная эмболизация сосудов при новообразованиях матки</v>
          </cell>
        </row>
        <row r="4595">
          <cell r="B4595" t="str">
            <v>Эндоваскулярная эмболизация сосудов при новообразованиях яичника</v>
          </cell>
        </row>
        <row r="4596">
          <cell r="B4596" t="str">
            <v>Эндоваскулярная эмболизация сосудов при новообразованиях женских половых органов</v>
          </cell>
        </row>
        <row r="4597">
          <cell r="B4597" t="str">
            <v>Эндоваскулярная эмболизация сосудов при новообразованиях щитовидной железы</v>
          </cell>
        </row>
        <row r="4598">
          <cell r="B4598" t="str">
            <v>Эндоваскулярная эмболизация сосудов при новообразованиях надпочечника</v>
          </cell>
        </row>
        <row r="4599">
          <cell r="B4599" t="str">
            <v>Эндоваскулярная эмболизация сосудов при новообразованиях эндокринных желез и родственных структур</v>
          </cell>
        </row>
        <row r="4600">
          <cell r="B4600" t="str">
            <v>Эндоваскулярная эмболизация сосудов при новообразованиях периферических нервов и вегетативной нервной системы</v>
          </cell>
        </row>
        <row r="4601">
          <cell r="B4601" t="str">
            <v>Эндоваскулярная эмболизация сосудов при новообразованиях забрюшинного пространства</v>
          </cell>
        </row>
        <row r="4602">
          <cell r="B4602" t="str">
            <v>Эндоваскулярная эмболизация сосудов при новообразованиях брюшины</v>
          </cell>
        </row>
        <row r="4603">
          <cell r="B4603" t="str">
            <v>Эндоваскулярная эмболизация сосудов при новообразованиях плаценты</v>
          </cell>
        </row>
        <row r="4604">
          <cell r="B4604" t="str">
            <v>Эндоваскулярная эмболизация сосудов при новообразованиях мягких тканей</v>
          </cell>
        </row>
        <row r="4605">
          <cell r="B4605" t="str">
            <v>Селективная и суперселективная эмболизация почечных сосудов</v>
          </cell>
        </row>
        <row r="4606">
          <cell r="B4606" t="str">
            <v>Удаление сосудистого новообразования</v>
          </cell>
        </row>
        <row r="4607">
          <cell r="B4607" t="str">
            <v>Удаление артерио-венозной мальформации</v>
          </cell>
        </row>
        <row r="4608">
          <cell r="B4608" t="str">
            <v>Эндоваскулярная окклюзия сосудов артерио-венозной мальформации</v>
          </cell>
        </row>
        <row r="4609">
          <cell r="B4609" t="str">
            <v>Протезирование артерий</v>
          </cell>
        </row>
        <row r="4610">
          <cell r="B4610" t="str">
            <v>Протезная обходная пересадка с подключично-наружно-сонным шунтированием</v>
          </cell>
        </row>
        <row r="4611">
          <cell r="B4611" t="str">
            <v>Эндопротезирование почечной артерии</v>
          </cell>
        </row>
        <row r="4612">
          <cell r="B4612" t="str">
            <v>Пластика сосуда</v>
          </cell>
        </row>
        <row r="4613">
          <cell r="B4613" t="str">
            <v>Пластика аорты заплатой</v>
          </cell>
        </row>
        <row r="4614">
          <cell r="B4614" t="str">
            <v>Пластика почечной артерии заплатой</v>
          </cell>
        </row>
        <row r="4615">
          <cell r="B4615" t="str">
            <v>Чрескожная ангиопластика сосудистого доступа для диализа</v>
          </cell>
        </row>
        <row r="4616">
          <cell r="B4616" t="str">
            <v>Шунтирование аорты</v>
          </cell>
        </row>
        <row r="4617">
          <cell r="B4617" t="str">
            <v>Шунтирование аорты с пластикой ветвей</v>
          </cell>
        </row>
        <row r="4618">
          <cell r="B4618" t="str">
            <v>Экстраанатомическое шунтирование аорты</v>
          </cell>
        </row>
        <row r="4619">
          <cell r="B4619" t="str">
            <v>Поддиафрагмальная спланхникганглионэктомия</v>
          </cell>
        </row>
        <row r="4620">
          <cell r="B4620" t="str">
            <v>Резекция сосуда</v>
          </cell>
        </row>
        <row r="4621">
          <cell r="B4621" t="str">
            <v>Резекция тыльной вены полового члена</v>
          </cell>
        </row>
        <row r="4622">
          <cell r="B4622" t="str">
            <v>Установка порта в воротную вену</v>
          </cell>
        </row>
        <row r="4623">
          <cell r="B4623" t="str">
            <v>Аорторафия</v>
          </cell>
        </row>
        <row r="4624">
          <cell r="B4624" t="str">
            <v>Аорторафия с окутыванием восходящей аорты</v>
          </cell>
        </row>
        <row r="4625">
          <cell r="B4625" t="str">
            <v>Атриосептостомия ножевая</v>
          </cell>
        </row>
        <row r="4626">
          <cell r="B4626" t="str">
            <v>Баллонная атриосептостомия</v>
          </cell>
        </row>
        <row r="4627">
          <cell r="B4627" t="str">
            <v>Реканализация окклюзированной периферической артерии</v>
          </cell>
        </row>
        <row r="4628">
          <cell r="B4628" t="str">
            <v>Установка порта в центральную вену</v>
          </cell>
        </row>
        <row r="4629">
          <cell r="B4629" t="str">
            <v>Закрытие вено-венозной фистулы</v>
          </cell>
        </row>
        <row r="4630">
          <cell r="B4630" t="str">
            <v>Эмболизация вено-венозных фистул</v>
          </cell>
        </row>
        <row r="4631">
          <cell r="B4631" t="str">
            <v>Удаление венозного фильтра</v>
          </cell>
        </row>
        <row r="4632">
          <cell r="B4632" t="str">
            <v>Создание кавопульмонального анастомоза</v>
          </cell>
        </row>
        <row r="4633">
          <cell r="B4633" t="str">
            <v>Суживание открытого артериального протока</v>
          </cell>
        </row>
        <row r="4634">
          <cell r="B4634" t="str">
            <v>Эндоваскулярная спиральная эмболизация открытого артериального протока</v>
          </cell>
        </row>
        <row r="4635">
          <cell r="B4635" t="str">
            <v>Эндоваскулярная имплантация окклюдера при открытом артериальном протоке</v>
          </cell>
        </row>
        <row r="4636">
          <cell r="B4636" t="str">
            <v>Унифокализация сосудов</v>
          </cell>
        </row>
        <row r="4637">
          <cell r="B4637" t="str">
            <v>Унифокализация легочного кровотока</v>
          </cell>
        </row>
        <row r="4638">
          <cell r="B4638" t="str">
            <v>Пликация верхней полой вены</v>
          </cell>
        </row>
        <row r="4639">
          <cell r="B4639" t="str">
            <v>Бужирование сосудов для доступа экстракорпорального диализа</v>
          </cell>
        </row>
        <row r="4640">
          <cell r="B4640" t="str">
            <v>Имплантация сосудистого трансплантата (сосудистого доступа) для диализа</v>
          </cell>
        </row>
        <row r="4641">
          <cell r="B4641" t="str">
            <v>Закрытие сосудистого трансплантата (сосудистого доступа) для диализа</v>
          </cell>
        </row>
        <row r="4642">
          <cell r="B4642" t="str">
            <v>Удаление сосудистого трансплантата (сосудистого доступа) для диализа</v>
          </cell>
        </row>
        <row r="4643">
          <cell r="B4643" t="str">
            <v>Резекция коарктации аорты с наложением анастомоза</v>
          </cell>
        </row>
        <row r="4644">
          <cell r="B4644" t="str">
            <v>Устранение перерыва дуги аорты</v>
          </cell>
        </row>
        <row r="4645">
          <cell r="B4645" t="str">
            <v>Изолированная перфузия конечностей</v>
          </cell>
        </row>
        <row r="4646">
          <cell r="B4646" t="str">
            <v>Тампонирование печени</v>
          </cell>
        </row>
        <row r="4647">
          <cell r="B4647" t="str">
            <v>Марсупиализация</v>
          </cell>
        </row>
        <row r="4648">
          <cell r="B4648" t="str">
            <v>Частичная гепатэктомия</v>
          </cell>
        </row>
        <row r="4649">
          <cell r="B4649" t="str">
            <v>Удаление доли печени</v>
          </cell>
        </row>
        <row r="4650">
          <cell r="B4650" t="str">
            <v>Наложение кровоостанавливающего шва при травме печени</v>
          </cell>
        </row>
        <row r="4651">
          <cell r="B4651" t="str">
            <v>Холецистотомия</v>
          </cell>
        </row>
        <row r="4652">
          <cell r="B4652" t="str">
            <v>Лапароскопическая холецистостомия</v>
          </cell>
        </row>
        <row r="4653">
          <cell r="B4653" t="str">
            <v>Чрескожная чреспеченочная холецистостомия, холецистохолангиостомия под контролем ультразвукового исследования</v>
          </cell>
        </row>
        <row r="4654">
          <cell r="B4654" t="str">
            <v>Дренирование желчного пузыря</v>
          </cell>
        </row>
        <row r="4655">
          <cell r="B4655" t="str">
            <v>Дренирование желчного пузыря под контролем ультразвукового исследования</v>
          </cell>
        </row>
        <row r="4656">
          <cell r="B4656" t="str">
            <v>Удаление инородного тела или камня из желчного пузыря</v>
          </cell>
        </row>
        <row r="4657">
          <cell r="B4657" t="str">
            <v>Эндоскопическая литоэкстракция из холедоха</v>
          </cell>
        </row>
        <row r="4658">
          <cell r="B4658" t="str">
            <v>Холецистэктомия</v>
          </cell>
        </row>
        <row r="4659">
          <cell r="B4659" t="str">
            <v>Холецистэктомия малоинвазивная</v>
          </cell>
        </row>
        <row r="4660">
          <cell r="B4660" t="str">
            <v>Холецистэктомия лапароскопическая</v>
          </cell>
        </row>
        <row r="4661">
          <cell r="B4661" t="str">
            <v>Роботассистированная холецистэктомия</v>
          </cell>
        </row>
        <row r="4662">
          <cell r="B4662" t="str">
            <v>Наложение анастомоза желчного пузыря или желчного протока</v>
          </cell>
        </row>
        <row r="4663">
          <cell r="B4663" t="str">
            <v>Разрез желчных протоков для устранения закупорки</v>
          </cell>
        </row>
        <row r="4664">
          <cell r="B4664" t="str">
            <v>Холедохолитотомия с использованием видеоэндоскопических технологий</v>
          </cell>
        </row>
        <row r="4665">
          <cell r="B4665" t="str">
            <v>Локальное иссечение или разрушение желчных протоков</v>
          </cell>
        </row>
        <row r="4666">
          <cell r="B4666" t="str">
            <v>Резекция с наложением анастомоза протока "конец в конец"</v>
          </cell>
        </row>
        <row r="4667">
          <cell r="B4667" t="str">
            <v>Восстановление желчных протоков</v>
          </cell>
        </row>
        <row r="4668">
          <cell r="B4668" t="str">
            <v>Операция на сфинктере Одди</v>
          </cell>
        </row>
        <row r="4669">
          <cell r="B4669" t="str">
            <v>Оперативное лечение свища желчного пузыря</v>
          </cell>
        </row>
        <row r="4670">
          <cell r="B4670" t="str">
            <v>Гепатопексия</v>
          </cell>
        </row>
        <row r="4671">
          <cell r="B4671" t="str">
            <v>Дренирование абсцесса печени</v>
          </cell>
        </row>
        <row r="4672">
          <cell r="B4672" t="str">
            <v>Дренирование абсцесса печени под контролем ультразвукового исследования</v>
          </cell>
        </row>
        <row r="4673">
          <cell r="B4673" t="str">
            <v>Дренирование кист, абсцесса печени с использованием видеоэндоскопических технологий</v>
          </cell>
        </row>
        <row r="4674">
          <cell r="B4674" t="str">
            <v>Дренирование кисты, абсцесса печени чрескожное</v>
          </cell>
        </row>
        <row r="4675">
          <cell r="B4675" t="str">
            <v>Фенестрация, склерозирование кист печени</v>
          </cell>
        </row>
        <row r="4676">
          <cell r="B4676" t="str">
            <v>Лапароскопическая фенестрация кист печени</v>
          </cell>
        </row>
        <row r="4677">
          <cell r="B4677" t="str">
            <v>Эхинококкэктомия</v>
          </cell>
        </row>
        <row r="4678">
          <cell r="B4678" t="str">
            <v>Перицистэктомия</v>
          </cell>
        </row>
        <row r="4679">
          <cell r="B4679" t="str">
            <v>Наружное дренирование желчных протоков</v>
          </cell>
        </row>
        <row r="4680">
          <cell r="B4680" t="str">
            <v>Наружное дренирование желчных протоков под контролем ультразвукового исследования</v>
          </cell>
        </row>
        <row r="4681">
          <cell r="B4681" t="str">
            <v>Замена холангиостомических дренажей под рентгенологическим контролем</v>
          </cell>
        </row>
        <row r="4682">
          <cell r="B4682" t="str">
            <v>Эндохирургическая чрескожная чреспеченочная холангиоскопия с дренированием</v>
          </cell>
        </row>
        <row r="4683">
          <cell r="B4683" t="str">
            <v>Эндоскопическое назобилиарное дренирование</v>
          </cell>
        </row>
        <row r="4684">
          <cell r="B4684" t="str">
            <v>Эндохирургическое чрескожное чреспеченочное дренирование желчных протоков</v>
          </cell>
        </row>
        <row r="4685">
          <cell r="B4685" t="str">
            <v>Рентгенохирургическое чрескожное наружное дренирование желчных протоков печени</v>
          </cell>
        </row>
        <row r="4686">
          <cell r="B4686" t="str">
            <v>Наложение циркулярного шва общего печеночно-желчного протока</v>
          </cell>
        </row>
        <row r="4687">
          <cell r="B4687" t="str">
            <v>Наложение гепатикоеюноанастомоза</v>
          </cell>
        </row>
        <row r="4688">
          <cell r="B4688" t="str">
            <v>Наложение гепатикодуоденоанастомоза</v>
          </cell>
        </row>
        <row r="4689">
          <cell r="B4689" t="str">
            <v>Пластика желчного протока</v>
          </cell>
        </row>
        <row r="4690">
          <cell r="B4690" t="str">
            <v>Антеградное эндопротезирование желчных протоков</v>
          </cell>
        </row>
        <row r="4691">
          <cell r="B4691" t="str">
            <v>Ретроградное эндопротезирование желчных протоков</v>
          </cell>
        </row>
        <row r="4692">
          <cell r="B4692" t="str">
            <v>Эндоскопическое эндопротезирование холедоха</v>
          </cell>
        </row>
        <row r="4693">
          <cell r="B4693" t="str">
            <v>Наложение цистодуоденоанастомоза</v>
          </cell>
        </row>
        <row r="4694">
          <cell r="B4694" t="str">
            <v>Наложение гепатоеюноанастомоза</v>
          </cell>
        </row>
        <row r="4695">
          <cell r="B4695" t="str">
            <v>Наложение холецистоеюноанастомоза с межкишечным анастомозом</v>
          </cell>
        </row>
        <row r="4696">
          <cell r="B4696" t="str">
            <v>Наложение гепатодуоденоанастомоза</v>
          </cell>
        </row>
        <row r="4697">
          <cell r="B4697" t="str">
            <v>Лапароскопическое наложение билиодигестивного анастомоза</v>
          </cell>
        </row>
        <row r="4698">
          <cell r="B4698" t="str">
            <v>Гепатостомия</v>
          </cell>
        </row>
        <row r="4699">
          <cell r="B4699" t="str">
            <v>Портоэнтеростомия</v>
          </cell>
        </row>
        <row r="4700">
          <cell r="B4700" t="str">
            <v>Резекция печени атипичная</v>
          </cell>
        </row>
        <row r="4701">
          <cell r="B4701" t="str">
            <v>Лапароскопическая краевая (атипичная) резекция печени</v>
          </cell>
        </row>
        <row r="4702">
          <cell r="B4702" t="str">
            <v>Роботассистированная анатомическая резекция печени</v>
          </cell>
        </row>
        <row r="4703">
          <cell r="B4703" t="str">
            <v>Роботассистированная медианная резекция печени</v>
          </cell>
        </row>
        <row r="4704">
          <cell r="B4704" t="str">
            <v>Холецистолитотомия</v>
          </cell>
        </row>
        <row r="4705">
          <cell r="B4705" t="str">
            <v>Холедохолитотомия</v>
          </cell>
        </row>
        <row r="4706">
          <cell r="B4706" t="str">
            <v>Холедоходуоденоанастомоз</v>
          </cell>
        </row>
        <row r="4707">
          <cell r="B4707" t="str">
            <v>Холедохоеюноанастомоз</v>
          </cell>
        </row>
        <row r="4708">
          <cell r="B4708" t="str">
            <v>Стентирование желчных протоков</v>
          </cell>
        </row>
        <row r="4709">
          <cell r="B4709" t="str">
            <v>Эндоскопическая вирсунготомия</v>
          </cell>
        </row>
        <row r="4710">
          <cell r="B4710" t="str">
            <v>Стентирование желчных протоков под видеоэндоскопическим контролем</v>
          </cell>
        </row>
        <row r="4711">
          <cell r="B4711" t="str">
            <v>Эндоскопическое стентирование желчных протоков при опухолевом стенозе, при стенозах анастомоза опухолевого характера под видеоэндоскопическим контролем</v>
          </cell>
        </row>
        <row r="4712">
          <cell r="B4712" t="str">
            <v>Интервенционно-радиологическое и эндоскопическое формирование и стентирование пункционного билиодигестивного шунта при опухолевых стенозах желчевыводящих путей</v>
          </cell>
        </row>
        <row r="4713">
          <cell r="B4713" t="str">
            <v>Интервенционно-радиологическое и эндоскопическое формирование и стентирование пункционного билиодигестивного шунта с использованием специальных магнитных элементов при опухолевых стенозах желчевыводящих путей</v>
          </cell>
        </row>
        <row r="4714">
          <cell r="B4714" t="str">
            <v>Трансплантация печени</v>
          </cell>
        </row>
        <row r="4715">
          <cell r="B4715" t="str">
            <v>Трансплантация печени ортотопическая</v>
          </cell>
        </row>
        <row r="4716">
          <cell r="B4716" t="str">
            <v>Резекция сегмента (сегментов) печени</v>
          </cell>
        </row>
        <row r="4717">
          <cell r="B4717" t="str">
            <v>Резекция сегмента (сегментов) печени с использованием видеоэндоскопических технологий</v>
          </cell>
        </row>
        <row r="4718">
          <cell r="B4718" t="str">
            <v>Резекция сегмента (сегментов) печени с реконструктивно-пластическим компонентом</v>
          </cell>
        </row>
        <row r="4719">
          <cell r="B4719" t="str">
            <v>Резекция сегмента (сегментов) печени комбинированная с ангиопластикой</v>
          </cell>
        </row>
        <row r="4720">
          <cell r="B4720" t="str">
            <v>Резекция сегмента печени S1</v>
          </cell>
        </row>
        <row r="4721">
          <cell r="B4721" t="str">
            <v>Резекция сегмента печени S7, S8</v>
          </cell>
        </row>
        <row r="4722">
          <cell r="B4722" t="str">
            <v>Левосторонняя кавальная лобэктомия печени (S2 + S3)</v>
          </cell>
        </row>
        <row r="4723">
          <cell r="B4723" t="str">
            <v>Резекция двух сегментов печени (бисегментэктомия)</v>
          </cell>
        </row>
        <row r="4724">
          <cell r="B4724" t="str">
            <v>Резекция трех сегментов печени (S5 + S6 + S4 или S5 + S6 + S7)</v>
          </cell>
        </row>
        <row r="4725">
          <cell r="B4725" t="str">
            <v>Лапароскопическая бисегментэктомия печени</v>
          </cell>
        </row>
        <row r="4726">
          <cell r="B4726" t="str">
            <v>Энуклеация опухоли печени</v>
          </cell>
        </row>
        <row r="4727">
          <cell r="B4727" t="str">
            <v>Лапароскопическое иссечение кист печени</v>
          </cell>
        </row>
        <row r="4728">
          <cell r="B4728" t="str">
            <v>Чрескожная пункционная алкоголизация кист печени под контролем ультразвукового исследования</v>
          </cell>
        </row>
        <row r="4729">
          <cell r="B4729" t="str">
            <v>Транскатетерное лечение непаразитарных кист печени под контролем ультразвукового исследования</v>
          </cell>
        </row>
        <row r="4730">
          <cell r="B4730" t="str">
            <v>Окклюзия кист печени через дренирующий катетер под контролем ультразвукового исследования</v>
          </cell>
        </row>
        <row r="4731">
          <cell r="B4731" t="str">
            <v>Дренирование эхинококковых кист печени без удаления хитиновой оболочки под контролем ультразвукового исследования</v>
          </cell>
        </row>
        <row r="4732">
          <cell r="B4732" t="str">
            <v>Дренирование эхинококковых кист печени с удалением хитиновой оболочки под контролем ультразвукового исследования</v>
          </cell>
        </row>
        <row r="4733">
          <cell r="B4733" t="str">
            <v>Транскатетерное лечение эхинококковых кист печени под контролем ультразвукового исследования</v>
          </cell>
        </row>
        <row r="4734">
          <cell r="B4734" t="str">
            <v>Гемигепатэктомия</v>
          </cell>
        </row>
        <row r="4735">
          <cell r="B4735" t="str">
            <v>Гемигепатэктомия расширенная</v>
          </cell>
        </row>
        <row r="4736">
          <cell r="B4736" t="str">
            <v>Гемигепатэктомия комбинированная</v>
          </cell>
        </row>
        <row r="4737">
          <cell r="B4737" t="str">
            <v>Лапароскопическая гемигепатэктомия</v>
          </cell>
        </row>
        <row r="4738">
          <cell r="B4738" t="str">
            <v>Роботассистированная правосторонняя гемигепатэктомия</v>
          </cell>
        </row>
        <row r="4739">
          <cell r="B4739" t="str">
            <v>Роботассистированная левосторонняя гемигепатэктомия</v>
          </cell>
        </row>
        <row r="4740">
          <cell r="B4740" t="str">
            <v>Роботассистированная расширенная правосторонняя гемигепатэктомия</v>
          </cell>
        </row>
        <row r="4741">
          <cell r="B4741" t="str">
            <v>Роботассистированная расширенная левосторонняя гемигепатэктомия</v>
          </cell>
        </row>
        <row r="4742">
          <cell r="B4742" t="str">
            <v>Гемигепатэктомия правосторонняя</v>
          </cell>
        </row>
        <row r="4743">
          <cell r="B4743" t="str">
            <v>Гемигепатэктомия левосторонняя</v>
          </cell>
        </row>
        <row r="4744">
          <cell r="B4744" t="str">
            <v>Гемигепатэктомия правосторонняя расширенная</v>
          </cell>
        </row>
        <row r="4745">
          <cell r="B4745" t="str">
            <v>Гемигепатэктомия левосторонняя расширенная</v>
          </cell>
        </row>
        <row r="4746">
          <cell r="B4746" t="str">
            <v>Радиочастотная абляция, термоабляция, криодеструкция опухолей печени</v>
          </cell>
        </row>
        <row r="4747">
          <cell r="B4747" t="str">
            <v>Лапароскопическая криодеструкция новообразований печени</v>
          </cell>
        </row>
        <row r="4748">
          <cell r="B4748" t="str">
            <v>Лапароскопическая термоабляция новообразований печени</v>
          </cell>
        </row>
        <row r="4749">
          <cell r="B4749" t="str">
            <v>Чрескожная радиочастотная абляция опухолей печени под контролем ультразвукового исследования</v>
          </cell>
        </row>
        <row r="4750">
          <cell r="B4750" t="str">
            <v>Разобщение внутренних билиодегистивных свищей</v>
          </cell>
        </row>
        <row r="4751">
          <cell r="B4751" t="str">
            <v>Реконструктивные операции в воротах печени</v>
          </cell>
        </row>
        <row r="4752">
          <cell r="B4752" t="str">
            <v>Резекция внепеченочных желчных протоков</v>
          </cell>
        </row>
        <row r="4753">
          <cell r="B4753" t="str">
            <v>Трансдуоденальная папиллэктомия</v>
          </cell>
        </row>
        <row r="4754">
          <cell r="B4754" t="str">
            <v>Эндоскопическая папиллэктомия</v>
          </cell>
        </row>
        <row r="4755">
          <cell r="B4755" t="str">
            <v>Трансдуоденальная папиллосфинктеротомия</v>
          </cell>
        </row>
        <row r="4756">
          <cell r="B4756" t="str">
            <v>Эндоскопическая антеградная папиллосфинктеротомия</v>
          </cell>
        </row>
        <row r="4757">
          <cell r="B4757" t="str">
            <v>Эндоскопическая ретроградная папиллосфинктеротомия</v>
          </cell>
        </row>
        <row r="4758">
          <cell r="B4758" t="str">
            <v>Эндоскопическая атипичная папиллосфинктеротомия</v>
          </cell>
        </row>
        <row r="4759">
          <cell r="B4759" t="str">
            <v>Эндоскопическое бужирование и баллонная дилатация при опухолевом стенозе общего желчного протока под эндоскопическим контролем</v>
          </cell>
        </row>
        <row r="4760">
          <cell r="B4760" t="str">
            <v>Селективная эмболизация/химиоэмболизация ветвей воротной вены</v>
          </cell>
        </row>
        <row r="4761">
          <cell r="B4761" t="str">
            <v>Операция изолированного изъятия печени у посмертного донора после остановки сердечной деятельности</v>
          </cell>
        </row>
        <row r="4762">
          <cell r="B4762" t="str">
            <v>Операция изъятия печени у посмертного донора с констатированной смертью головного мозга</v>
          </cell>
        </row>
        <row r="4763">
          <cell r="B4763" t="str">
            <v>Частичная панкреатэктомия</v>
          </cell>
        </row>
        <row r="4764">
          <cell r="B4764" t="str">
            <v>Резекция головки поджелудочной железы с сохранением двенадцатиперстной кишки (атипичная)</v>
          </cell>
        </row>
        <row r="4765">
          <cell r="B4765" t="str">
            <v>Резекция поджелудочной железы эндоскопическая</v>
          </cell>
        </row>
        <row r="4766">
          <cell r="B4766" t="str">
            <v>Частичная резекция головки поджелудочной железы с панкреатоеюноанастомозом (операция Фрея)</v>
          </cell>
        </row>
        <row r="4767">
          <cell r="B4767" t="str">
            <v>Ушивание повреждения поджелудочной железы</v>
          </cell>
        </row>
        <row r="4768">
          <cell r="B4768" t="str">
            <v>Энуклеация опухоли поджелудочной железы</v>
          </cell>
        </row>
        <row r="4769">
          <cell r="B4769" t="str">
            <v>Энуклеация опухоли поджелудочной железы эндоскопическая</v>
          </cell>
        </row>
        <row r="4770">
          <cell r="B4770" t="str">
            <v>Цистоэнтеростомия</v>
          </cell>
        </row>
        <row r="4771">
          <cell r="B4771" t="str">
            <v>Марсупилизация кисты поджелудочной железы</v>
          </cell>
        </row>
        <row r="4772">
          <cell r="B4772" t="str">
            <v>Трансдуоденальная сфинктеровирсунгопластика</v>
          </cell>
        </row>
        <row r="4773">
          <cell r="B4773" t="str">
            <v>Вирсунгодуоденостомия</v>
          </cell>
        </row>
        <row r="4774">
          <cell r="B4774" t="str">
            <v>Продольная панкреатоеюностомия</v>
          </cell>
        </row>
        <row r="4775">
          <cell r="B4775" t="str">
            <v>Резекция поджелудочной железы</v>
          </cell>
        </row>
        <row r="4776">
          <cell r="B4776" t="str">
            <v>Дистальная резекция поджелудочной железы с сохранением селезенки</v>
          </cell>
        </row>
        <row r="4777">
          <cell r="B4777" t="str">
            <v>Дистальная резекция поджелудочной железы со спленэктомией</v>
          </cell>
        </row>
        <row r="4778">
          <cell r="B4778" t="str">
            <v>Срединная резекция поджелудочной железы (атипичная резекция)</v>
          </cell>
        </row>
        <row r="4779">
          <cell r="B4779" t="str">
            <v>Лапароскопическая дистальная резекция поджелудочной железы</v>
          </cell>
        </row>
        <row r="4780">
          <cell r="B4780" t="str">
            <v>Панкреатодуоденальная резекция</v>
          </cell>
        </row>
        <row r="4781">
          <cell r="B4781" t="str">
            <v>Панкреатодуоденальная резекция с резекцией желудка</v>
          </cell>
        </row>
        <row r="4782">
          <cell r="B4782" t="str">
            <v>Панкреатодуоденальная резекция с сохранением привратника</v>
          </cell>
        </row>
        <row r="4783">
          <cell r="B4783" t="str">
            <v>Роботассистированная панкреатодуоденальная резекция</v>
          </cell>
        </row>
        <row r="4784">
          <cell r="B4784" t="str">
            <v>Роботассистированная пилоросохраняющая панкреатодуоденальная резекция</v>
          </cell>
        </row>
        <row r="4785">
          <cell r="B4785" t="str">
            <v>Роботассистированная медианная резекция поджелудочной железы</v>
          </cell>
        </row>
        <row r="4786">
          <cell r="B4786" t="str">
            <v>Тотальная дуоденопанкреатэктомия</v>
          </cell>
        </row>
        <row r="4787">
          <cell r="B4787" t="str">
            <v>Удаление аномально расположенных участков поджелудочной железы</v>
          </cell>
        </row>
        <row r="4788">
          <cell r="B4788" t="str">
            <v>Трансплантация островковых клеток поджелудочной железы</v>
          </cell>
        </row>
        <row r="4789">
          <cell r="B4789" t="str">
            <v>Оментобурсостомия</v>
          </cell>
        </row>
        <row r="4790">
          <cell r="B4790" t="str">
            <v>Наружное дренирование кист поджелудочной железы</v>
          </cell>
        </row>
        <row r="4791">
          <cell r="B4791" t="str">
            <v>Дренирование кист поджелудочной железы под контролем ультразвукового исследования</v>
          </cell>
        </row>
        <row r="4792">
          <cell r="B4792" t="str">
            <v>Транскатетерное лечение кист поджелудочной железы под контролем ультразвукового исследования</v>
          </cell>
        </row>
        <row r="4793">
          <cell r="B4793" t="str">
            <v>Окклюзия кист поджелудочной железы под контролем ультразвукового исследования</v>
          </cell>
        </row>
        <row r="4794">
          <cell r="B4794" t="str">
            <v>Окклюзия свищей поджелудочной железы</v>
          </cell>
        </row>
        <row r="4795">
          <cell r="B4795" t="str">
            <v>Окклюзия наружных панкреатических свищей</v>
          </cell>
        </row>
        <row r="4796">
          <cell r="B4796" t="str">
            <v>Разобщение внутренних панкреатических свищей</v>
          </cell>
        </row>
        <row r="4797">
          <cell r="B4797" t="str">
            <v>Иссечение кист поджелудочной железы</v>
          </cell>
        </row>
        <row r="4798">
          <cell r="B4798" t="str">
            <v>Некрсеквестрэктомия поджелудочной железы</v>
          </cell>
        </row>
        <row r="4799">
          <cell r="B4799" t="str">
            <v>Наложение панкреато(цисто)еюноанастомоза</v>
          </cell>
        </row>
        <row r="4800">
          <cell r="B4800" t="str">
            <v>Реконструктивные вмешательства при хроническом панкреатите</v>
          </cell>
        </row>
        <row r="4801">
          <cell r="B4801" t="str">
            <v>Эндоскопическое стентирование главного панкреатического протока</v>
          </cell>
        </row>
        <row r="4802">
          <cell r="B4802" t="str">
            <v>Стентирование при опухолях поджелудочной железы</v>
          </cell>
        </row>
        <row r="4803">
          <cell r="B4803" t="str">
            <v>Эндоскопическое стентирование Вирсунгова протока при опухолевом стенозе, под видеоэндоскопическим контролем</v>
          </cell>
        </row>
        <row r="4804">
          <cell r="B4804" t="str">
            <v>Операция изъятия панкреатодуоденального комплекса у посмертного донора с констатированной смертью головного мозга</v>
          </cell>
        </row>
        <row r="4805">
          <cell r="B4805" t="str">
            <v>Дренирование пищевода</v>
          </cell>
        </row>
        <row r="4806">
          <cell r="B4806" t="str">
            <v>Удаление инородного тела пищевода с помощью разреза</v>
          </cell>
        </row>
        <row r="4807">
          <cell r="B4807" t="str">
            <v>Местное иссечение или разрушение повреждения пищевода</v>
          </cell>
        </row>
        <row r="4808">
          <cell r="B4808" t="str">
            <v>Иссечение пищевода</v>
          </cell>
        </row>
        <row r="4809">
          <cell r="B4809" t="str">
            <v>Наложение анастомоза пищевода (внутригрудной)</v>
          </cell>
        </row>
        <row r="4810">
          <cell r="B4810" t="str">
            <v>Бужирование пищевода</v>
          </cell>
        </row>
        <row r="4811">
          <cell r="B4811" t="str">
            <v>Бужирование пищевода эндоскопическое</v>
          </cell>
        </row>
        <row r="4812">
          <cell r="B4812" t="str">
            <v>Стентирование пищевода</v>
          </cell>
        </row>
        <row r="4813">
          <cell r="B4813" t="str">
            <v>Тампонада пищевода</v>
          </cell>
        </row>
        <row r="4814">
          <cell r="B4814" t="str">
            <v>Инъекция в пищеводные варикозные расширения</v>
          </cell>
        </row>
        <row r="4815">
          <cell r="B4815" t="str">
            <v>Перевязка кровеносных сосудов в пищеводе</v>
          </cell>
        </row>
        <row r="4816">
          <cell r="B4816" t="str">
            <v>Гастротомия</v>
          </cell>
        </row>
        <row r="4817">
          <cell r="B4817" t="str">
            <v>Пилоромиотомия</v>
          </cell>
        </row>
        <row r="4818">
          <cell r="B4818" t="str">
            <v>Иссечение дивертикула пищевода</v>
          </cell>
        </row>
        <row r="4819">
          <cell r="B4819" t="str">
            <v>Иссечение язвы желудка или двенадцатиперстной кишки</v>
          </cell>
        </row>
        <row r="4820">
          <cell r="B4820" t="str">
            <v>Клиновидная резекция поражения</v>
          </cell>
        </row>
        <row r="4821">
          <cell r="B4821" t="str">
            <v>Гастрэктомия</v>
          </cell>
        </row>
        <row r="4822">
          <cell r="B4822" t="str">
            <v>Гастрэктомия трансторакальная</v>
          </cell>
        </row>
        <row r="4823">
          <cell r="B4823" t="str">
            <v>Гастрэктомия комбинированная</v>
          </cell>
        </row>
        <row r="4824">
          <cell r="B4824" t="str">
            <v>Гастрэктомия с реконструктивно-пластическим компонентом</v>
          </cell>
        </row>
        <row r="4825">
          <cell r="B4825" t="str">
            <v>Гастродуоденэктомия</v>
          </cell>
        </row>
        <row r="4826">
          <cell r="B4826" t="str">
            <v>Резекция желудка</v>
          </cell>
        </row>
        <row r="4827">
          <cell r="B4827" t="str">
            <v>Резекция желудка дистальная субтотальная</v>
          </cell>
        </row>
        <row r="4828">
          <cell r="B4828" t="str">
            <v>Резекция желудка дистальная субтотальная с использованием видеоэндоскопических технологий</v>
          </cell>
        </row>
        <row r="4829">
          <cell r="B4829" t="str">
            <v>Резекция желудка дистальная субтотальная комбинированная</v>
          </cell>
        </row>
        <row r="4830">
          <cell r="B4830" t="str">
            <v>Резекция желудка проксимальная субтотальная</v>
          </cell>
        </row>
        <row r="4831">
          <cell r="B4831" t="str">
            <v>Резекция желудка проксимальная субтотальная трансторакальная</v>
          </cell>
        </row>
        <row r="4832">
          <cell r="B4832" t="str">
            <v>Резекция желудка проксимальная субтотальная комбинированная</v>
          </cell>
        </row>
        <row r="4833">
          <cell r="B4833" t="str">
            <v>Резекция оперированного желудка</v>
          </cell>
        </row>
        <row r="4834">
          <cell r="B4834" t="str">
            <v>Резекция желудка парциальная</v>
          </cell>
        </row>
        <row r="4835">
          <cell r="B4835" t="str">
            <v>Экстирпация культи желудка</v>
          </cell>
        </row>
        <row r="4836">
          <cell r="B4836" t="str">
            <v>Роботассистированная парциальная резекция желудка</v>
          </cell>
        </row>
        <row r="4837">
          <cell r="B4837" t="str">
            <v>Роботассистированная дистальная субтотальная резекция желудка</v>
          </cell>
        </row>
        <row r="4838">
          <cell r="B4838" t="str">
            <v>Резекция пищеводно-желудочного/пищеводно-кишечного анастомоза</v>
          </cell>
        </row>
        <row r="4839">
          <cell r="B4839" t="str">
            <v>Резекция пищеводно-желудочного/пищеводно-кишечного анастомоза трансторакальная</v>
          </cell>
        </row>
        <row r="4840">
          <cell r="B4840" t="str">
            <v>Удаление экстраорганного рецидива опухоли желудка</v>
          </cell>
        </row>
        <row r="4841">
          <cell r="B4841" t="str">
            <v>Продольная резекция желудка лапаротомическая</v>
          </cell>
        </row>
        <row r="4842">
          <cell r="B4842" t="str">
            <v>Продольная резекция желудка лапароскопическая</v>
          </cell>
        </row>
        <row r="4843">
          <cell r="B4843" t="str">
            <v>Ваготомия</v>
          </cell>
        </row>
        <row r="4844">
          <cell r="B4844" t="str">
            <v>Стволовая ваготомия</v>
          </cell>
        </row>
        <row r="4845">
          <cell r="B4845" t="str">
            <v>Селективная проксимальная ваготомия без дренирования</v>
          </cell>
        </row>
        <row r="4846">
          <cell r="B4846" t="str">
            <v>Ваготомия с дренированием</v>
          </cell>
        </row>
        <row r="4847">
          <cell r="B4847" t="str">
            <v>Лапароскопическая ваготомия</v>
          </cell>
        </row>
        <row r="4848">
          <cell r="B4848" t="str">
            <v>Ваготомия видеоторакоскопическая</v>
          </cell>
        </row>
        <row r="4849">
          <cell r="B4849" t="str">
            <v>Пилоропластика</v>
          </cell>
        </row>
        <row r="4850">
          <cell r="B4850" t="str">
            <v>Гастроэнтеростомия (без гастрэктомии)</v>
          </cell>
        </row>
        <row r="4851">
          <cell r="B4851" t="str">
            <v>Ушивание язвы желудка или двенадцатиперстной кишки</v>
          </cell>
        </row>
        <row r="4852">
          <cell r="B4852" t="str">
            <v>Ушивание язвы желудка или двенадцатиперстной кишки с использованием видеоэндоскопических технологий</v>
          </cell>
        </row>
        <row r="4853">
          <cell r="B4853" t="str">
            <v>Ревизия желудочного анастомоза</v>
          </cell>
        </row>
        <row r="4854">
          <cell r="B4854" t="str">
            <v>Гастропластика</v>
          </cell>
        </row>
        <row r="4855">
          <cell r="B4855" t="str">
            <v>Инвагинация дивертикула</v>
          </cell>
        </row>
        <row r="4856">
          <cell r="B4856" t="str">
            <v>Дуоденэктомия</v>
          </cell>
        </row>
        <row r="4857">
          <cell r="B4857" t="str">
            <v>Пластика пищевода</v>
          </cell>
        </row>
        <row r="4858">
          <cell r="B4858" t="str">
            <v>Пластика пищевода желудком</v>
          </cell>
        </row>
        <row r="4859">
          <cell r="B4859" t="str">
            <v>Пластика пищевода толстой кишкой</v>
          </cell>
        </row>
        <row r="4860">
          <cell r="B4860" t="str">
            <v>Пластика пищевода тонкой кишкой</v>
          </cell>
        </row>
        <row r="4861">
          <cell r="B4861" t="str">
            <v>Пластика пищевода с использованием микрососудистой техники</v>
          </cell>
        </row>
        <row r="4862">
          <cell r="B4862" t="str">
            <v>Пластика пищевода видеоторакоскопическая</v>
          </cell>
        </row>
        <row r="4863">
          <cell r="B4863" t="str">
            <v>Экстирпация пищевода</v>
          </cell>
        </row>
        <row r="4864">
          <cell r="B4864" t="str">
            <v>Экстирпация пищевода видеоторакоскопическая</v>
          </cell>
        </row>
        <row r="4865">
          <cell r="B4865" t="str">
            <v>Резекция пищевода</v>
          </cell>
        </row>
        <row r="4866">
          <cell r="B4866" t="str">
            <v>Резекция шейного отдела пищевода</v>
          </cell>
        </row>
        <row r="4867">
          <cell r="B4867" t="str">
            <v>Резекция пищевода субтотальная</v>
          </cell>
        </row>
        <row r="4868">
          <cell r="B4868" t="str">
            <v>Удаление экстраорганного рецидива опухоли пищевода</v>
          </cell>
        </row>
        <row r="4869">
          <cell r="B4869" t="str">
            <v>Удаление доброкачественных опухолей пищевода</v>
          </cell>
        </row>
        <row r="4870">
          <cell r="B4870" t="str">
            <v>Дивертикулэктомия пищевода</v>
          </cell>
        </row>
        <row r="4871">
          <cell r="B4871" t="str">
            <v>Резекция глоточно-пищеводного дивертикула Ценкера</v>
          </cell>
        </row>
        <row r="4872">
          <cell r="B4872" t="str">
            <v>Резекция дивертикула грудного отдела пищевода (бифуркационного, эпифренального)</v>
          </cell>
        </row>
        <row r="4873">
          <cell r="B4873" t="str">
            <v>Операции при пищеводно-респираторных свищах</v>
          </cell>
        </row>
        <row r="4874">
          <cell r="B4874" t="str">
            <v>Кардиодилятация пищевода</v>
          </cell>
        </row>
        <row r="4875">
          <cell r="B4875" t="str">
            <v>Эндоскопическая кардиодилятация пищевода механическим кардиодилятатором</v>
          </cell>
        </row>
        <row r="4876">
          <cell r="B4876" t="str">
            <v>Эндоскопическая кардиодилятация пищевода баллонным кардиодилятатором</v>
          </cell>
        </row>
        <row r="4877">
          <cell r="B4877" t="str">
            <v>Фундопликация</v>
          </cell>
        </row>
        <row r="4878">
          <cell r="B4878" t="str">
            <v>Фундопликация лапароскопическая</v>
          </cell>
        </row>
        <row r="4879">
          <cell r="B4879" t="str">
            <v>Гастростомия</v>
          </cell>
        </row>
        <row r="4880">
          <cell r="B4880" t="str">
            <v>Гастростомия с использованием видеоэндоскопических технологий</v>
          </cell>
        </row>
        <row r="4881">
          <cell r="B4881" t="str">
            <v>Ушивание гастростомы</v>
          </cell>
        </row>
        <row r="4882">
          <cell r="B4882" t="str">
            <v>Лапароскопическая гастростомия</v>
          </cell>
        </row>
        <row r="4883">
          <cell r="B4883" t="str">
            <v>Передняя гемипилорэктомия</v>
          </cell>
        </row>
        <row r="4884">
          <cell r="B4884" t="str">
            <v>Реконструкция гастроэнтероанастомоза</v>
          </cell>
        </row>
        <row r="4885">
          <cell r="B4885" t="str">
            <v>Лапароскопический гастроэнтероанастомоз</v>
          </cell>
        </row>
        <row r="4886">
          <cell r="B4886" t="str">
            <v>Эндоскопическая резекция слизистой пищевода</v>
          </cell>
        </row>
        <row r="4887">
          <cell r="B4887" t="str">
            <v>Аргоноплазменная абляция подслизистых опухолей (очагов метаплазии) пищевода</v>
          </cell>
        </row>
        <row r="4888">
          <cell r="B4888" t="str">
            <v>Эндоскопическая резекция слизистой желудка</v>
          </cell>
        </row>
        <row r="4889">
          <cell r="B4889" t="str">
            <v>Эндоскопическое удаление подслизистых образований желудка</v>
          </cell>
        </row>
        <row r="4890">
          <cell r="B4890" t="str">
            <v>Эндоскопическая хирургия при новообразованиях желудка</v>
          </cell>
        </row>
        <row r="4891">
          <cell r="B4891" t="str">
            <v>Резекция пищевода с одномоментной пластикой</v>
          </cell>
        </row>
        <row r="4892">
          <cell r="B4892" t="str">
            <v>Резекция пищевода с одномоментной пластикой видеоторакоскопическая</v>
          </cell>
        </row>
        <row r="4893">
          <cell r="B4893" t="str">
            <v>Эндоскопическая хирургия при новообразованиях пищевода</v>
          </cell>
        </row>
        <row r="4894">
          <cell r="B4894" t="str">
            <v>Эндоскопическое удаление полипов из пищевода</v>
          </cell>
        </row>
        <row r="4895">
          <cell r="B4895" t="str">
            <v>Эндоскопическое удаление подслизистых образований пищевода</v>
          </cell>
        </row>
        <row r="4896">
          <cell r="B4896" t="str">
            <v>Эндоскопическое удаление инородных тел пищевода</v>
          </cell>
        </row>
        <row r="4897">
          <cell r="B4897" t="str">
            <v>Эндоскопическое протезирование пищевода</v>
          </cell>
        </row>
        <row r="4898">
          <cell r="B4898" t="str">
            <v>Эндоскопическая эзофагодивертикулостомия</v>
          </cell>
        </row>
        <row r="4899">
          <cell r="B4899" t="str">
            <v>Эзофагоэнтероанастомоз</v>
          </cell>
        </row>
        <row r="4900">
          <cell r="B4900" t="str">
            <v>Эндопротезирование пищевода</v>
          </cell>
        </row>
        <row r="4901">
          <cell r="B4901" t="str">
            <v>Эзофагогастрофундопликация</v>
          </cell>
        </row>
        <row r="4902">
          <cell r="B4902" t="str">
            <v>Эзофагостомия</v>
          </cell>
        </row>
        <row r="4903">
          <cell r="B4903" t="str">
            <v>Рассечение рубцовой стриктуры пищевода</v>
          </cell>
        </row>
        <row r="4904">
          <cell r="B4904" t="str">
            <v>Лапароскопическая хирургия пищевода</v>
          </cell>
        </row>
        <row r="4905">
          <cell r="B4905" t="str">
            <v>Лапароскопическая эзофагокардиомиотомия</v>
          </cell>
        </row>
        <row r="4906">
          <cell r="B4906" t="str">
            <v>Лапароскопическая диафрагмокрурорафия</v>
          </cell>
        </row>
        <row r="4907">
          <cell r="B4907" t="str">
            <v>Лапароскопическая резекция пищевода</v>
          </cell>
        </row>
        <row r="4908">
          <cell r="B4908" t="str">
            <v>Эндоскопическая имплантация баллона в желудок</v>
          </cell>
        </row>
        <row r="4909">
          <cell r="B4909" t="str">
            <v>Эндоскопическое извлечение баллона из желудка</v>
          </cell>
        </row>
        <row r="4910">
          <cell r="B4910" t="str">
            <v>Эндоскопическое удаление инородных тел из желудка</v>
          </cell>
        </row>
        <row r="4911">
          <cell r="B4911" t="str">
            <v>Лапароскопическое трансгастральное удаление опухолей желудка</v>
          </cell>
        </row>
        <row r="4912">
          <cell r="B4912" t="str">
            <v>Видеоторакоскопическая лимфодиссекция при раке пищевода</v>
          </cell>
        </row>
        <row r="4913">
          <cell r="B4913" t="str">
            <v>Эндоскопическое электрохирургическое удаление новообразования пищевода</v>
          </cell>
        </row>
        <row r="4914">
          <cell r="B4914" t="str">
            <v>Эндоскопическое электрохирургическое удаление новообразования желудка</v>
          </cell>
        </row>
        <row r="4915">
          <cell r="B4915" t="str">
            <v>Закрытие гастростомы</v>
          </cell>
        </row>
        <row r="4916">
          <cell r="B4916" t="str">
            <v>Удаление эндопротеза пищевода</v>
          </cell>
        </row>
        <row r="4917">
          <cell r="B4917" t="str">
            <v>Ушивание разрыва пищевода</v>
          </cell>
        </row>
        <row r="4918">
          <cell r="B4918" t="str">
            <v>Наложение гастродуоденоанастомоза</v>
          </cell>
        </row>
        <row r="4919">
          <cell r="B4919" t="str">
            <v>Установка внутрижелудочного баллона</v>
          </cell>
        </row>
        <row r="4920">
          <cell r="B4920" t="str">
            <v>Удаление внутрижелудочного баллона</v>
          </cell>
        </row>
        <row r="4921">
          <cell r="B4921" t="str">
            <v>Эндоскопическое лигирование варикозных расширений пищевода</v>
          </cell>
        </row>
        <row r="4922">
          <cell r="B4922" t="str">
            <v>Наложение дуоденодуоденоанастомоза</v>
          </cell>
        </row>
        <row r="4923">
          <cell r="B4923" t="str">
            <v>Ушивание раны желудка при проникающем ранении или разрыве</v>
          </cell>
        </row>
        <row r="4924">
          <cell r="B4924" t="str">
            <v>Баллонная дилатация стеноза пищевода</v>
          </cell>
        </row>
        <row r="4925">
          <cell r="B4925" t="str">
            <v>Рассечение рубцовых стриктур желудка</v>
          </cell>
        </row>
        <row r="4926">
          <cell r="B4926" t="str">
            <v>Гастрошунтирование</v>
          </cell>
        </row>
        <row r="4927">
          <cell r="B4927" t="str">
            <v>Гастрошунтирование лапароскопическое</v>
          </cell>
        </row>
        <row r="4928">
          <cell r="B4928" t="str">
            <v>Билиопанкреатическое шунтирование</v>
          </cell>
        </row>
        <row r="4929">
          <cell r="B4929" t="str">
            <v>Билиопанкреатическое шунтирование лапароскопическое</v>
          </cell>
        </row>
        <row r="4930">
          <cell r="B4930" t="str">
            <v>Гастропликация лапароскопическая</v>
          </cell>
        </row>
        <row r="4931">
          <cell r="B4931" t="str">
            <v>Бандажирование желудка лапароскопическое</v>
          </cell>
        </row>
        <row r="4932">
          <cell r="B4932" t="str">
            <v>Иссечение дивертикула тонкой кишки</v>
          </cell>
        </row>
        <row r="4933">
          <cell r="B4933" t="str">
            <v>Сегментарное иссечение поврежденной тонкой кишки</v>
          </cell>
        </row>
        <row r="4934">
          <cell r="B4934" t="str">
            <v>Резекция тонкой кишки для интерпозиции</v>
          </cell>
        </row>
        <row r="4935">
          <cell r="B4935" t="str">
            <v>Роботассистированная резекция тонкой кишки</v>
          </cell>
        </row>
        <row r="4936">
          <cell r="B4936" t="str">
            <v>Илеоэктомия</v>
          </cell>
        </row>
        <row r="4937">
          <cell r="B4937" t="str">
            <v>Еюнэктомия</v>
          </cell>
        </row>
        <row r="4938">
          <cell r="B4938" t="str">
            <v>Наложение анастомоза тонкой кишки в толстую кишку</v>
          </cell>
        </row>
        <row r="4939">
          <cell r="B4939" t="str">
            <v>Илеостомия</v>
          </cell>
        </row>
        <row r="4940">
          <cell r="B4940" t="str">
            <v>Илеостомия превентивная</v>
          </cell>
        </row>
        <row r="4941">
          <cell r="B4941" t="str">
            <v>Еюностомия</v>
          </cell>
        </row>
        <row r="4942">
          <cell r="B4942" t="str">
            <v>Освобождение кишки, внедренной в другую (инвагинации)</v>
          </cell>
        </row>
        <row r="4943">
          <cell r="B4943" t="str">
            <v>Дезинвагинация с резекцией кишки</v>
          </cell>
        </row>
        <row r="4944">
          <cell r="B4944" t="str">
            <v>Оперативное удаление инородного тела тонкой кишки</v>
          </cell>
        </row>
        <row r="4945">
          <cell r="B4945" t="str">
            <v>Энтероэнтеростомия</v>
          </cell>
        </row>
        <row r="4946">
          <cell r="B4946" t="str">
            <v>Наложение энтеро-энтероанастомоза</v>
          </cell>
        </row>
        <row r="4947">
          <cell r="B4947" t="str">
            <v>Ушивание дефекта тонкой кишки</v>
          </cell>
        </row>
        <row r="4948">
          <cell r="B4948" t="str">
            <v>Разобщение тонкокишечных свищей</v>
          </cell>
        </row>
        <row r="4949">
          <cell r="B4949" t="str">
            <v>Эндоскопическое электрохирургическое удаление новообразования тонкой кишки</v>
          </cell>
        </row>
        <row r="4950">
          <cell r="B4950" t="str">
            <v>Закрытие илеостомы</v>
          </cell>
        </row>
        <row r="4951">
          <cell r="B4951" t="str">
            <v>Внутрибрюшное закрытие илеостомы с формированием илео- илеоанастомоза</v>
          </cell>
        </row>
        <row r="4952">
          <cell r="B4952" t="str">
            <v>Формирование обходного анастомоза тонкой кишки</v>
          </cell>
        </row>
        <row r="4953">
          <cell r="B4953" t="str">
            <v>Эндоскопическая резекция слизистой тонкой кишки</v>
          </cell>
        </row>
        <row r="4954">
          <cell r="B4954" t="str">
            <v>Энтеростомия</v>
          </cell>
        </row>
        <row r="4955">
          <cell r="B4955" t="str">
            <v>Удаление полипа тонкой кишки эндоскопическое</v>
          </cell>
        </row>
        <row r="4956">
          <cell r="B4956" t="str">
            <v>Баллонная дилатация стеноза тонкой кишки</v>
          </cell>
        </row>
        <row r="4957">
          <cell r="B4957" t="str">
            <v>Рассечение рубцовых стриктур тонкой кишки</v>
          </cell>
        </row>
        <row r="4958">
          <cell r="B4958" t="str">
            <v>Удаление инородных тел из тонкой кишки эндоскопическое</v>
          </cell>
        </row>
        <row r="4959">
          <cell r="B4959" t="str">
            <v>Удаление дивертикула толстой кишки</v>
          </cell>
        </row>
        <row r="4960">
          <cell r="B4960" t="str">
            <v>Иссечение толстой кишки, частичное</v>
          </cell>
        </row>
        <row r="4961">
          <cell r="B4961" t="str">
            <v>Иссечение толстой кишки с анастомозом "конец в конец"</v>
          </cell>
        </row>
        <row r="4962">
          <cell r="B4962" t="str">
            <v>Тотальная колэктомия</v>
          </cell>
        </row>
        <row r="4963">
          <cell r="B4963" t="str">
            <v>Субтотальная колэктомия</v>
          </cell>
        </row>
        <row r="4964">
          <cell r="B4964" t="str">
            <v>Наложение анастомоза толстой кишки в тонкую кишку</v>
          </cell>
        </row>
        <row r="4965">
          <cell r="B4965" t="str">
            <v>Резекция и формирование стомы</v>
          </cell>
        </row>
        <row r="4966">
          <cell r="B4966" t="str">
            <v>Колостомия</v>
          </cell>
        </row>
        <row r="4967">
          <cell r="B4967" t="str">
            <v>Колостомия превентивная</v>
          </cell>
        </row>
        <row r="4968">
          <cell r="B4968" t="str">
            <v>Цекостомия</v>
          </cell>
        </row>
        <row r="4969">
          <cell r="B4969" t="str">
            <v>Аппендэктомия</v>
          </cell>
        </row>
        <row r="4970">
          <cell r="B4970" t="str">
            <v>Аппендэктомия с использованием видеоэндоскопических технологий</v>
          </cell>
        </row>
        <row r="4971">
          <cell r="B4971" t="str">
            <v>Дренаж аппендикулярного абсцесса</v>
          </cell>
        </row>
        <row r="4972">
          <cell r="B4972" t="str">
            <v>Оперативное удаление инородного тела толстой кишки</v>
          </cell>
        </row>
        <row r="4973">
          <cell r="B4973" t="str">
            <v>Формирование обходного анастомоза толстой кишки</v>
          </cell>
        </row>
        <row r="4974">
          <cell r="B4974" t="str">
            <v>Закрытие колостомы</v>
          </cell>
        </row>
        <row r="4975">
          <cell r="B4975" t="str">
            <v>Внебрюшинное закрытие колостомы</v>
          </cell>
        </row>
        <row r="4976">
          <cell r="B4976" t="str">
            <v>Чрезбрюшинное закрытие колостомы</v>
          </cell>
        </row>
        <row r="4977">
          <cell r="B4977" t="str">
            <v>Проктопластика брюшнопромежностная</v>
          </cell>
        </row>
        <row r="4978">
          <cell r="B4978" t="str">
            <v>Гемиколэктомия левосторонняя</v>
          </cell>
        </row>
        <row r="4979">
          <cell r="B4979" t="str">
            <v>Гемиколэктомия левосторонняя с формированием колостомы</v>
          </cell>
        </row>
        <row r="4980">
          <cell r="B4980" t="str">
            <v>Гемиколэктомия левосторонняя с использованием видеоэндоскопических технологий</v>
          </cell>
        </row>
        <row r="4981">
          <cell r="B4981" t="str">
            <v>Гемиколэктомия левосторонняя роботассистированная</v>
          </cell>
        </row>
        <row r="4982">
          <cell r="B4982" t="str">
            <v>Комбинированная гемиколэктомия левосторонняя с резекцией соседних органов</v>
          </cell>
        </row>
        <row r="4983">
          <cell r="B4983" t="str">
            <v>Гемиколэктомия правосторонняя</v>
          </cell>
        </row>
        <row r="4984">
          <cell r="B4984" t="str">
            <v>Гемиколэктомия правосторонняя с использованием видеоэндоскопических технологий</v>
          </cell>
        </row>
        <row r="4985">
          <cell r="B4985" t="str">
            <v>Гемиколэктомия правосторонняя роботассистированная</v>
          </cell>
        </row>
        <row r="4986">
          <cell r="B4986" t="str">
            <v>Комбинированная гемиколэктомия правосторонняя с резекцией соседних органов</v>
          </cell>
        </row>
        <row r="4987">
          <cell r="B4987" t="str">
            <v>Резекция поперечно-ободочной кишки</v>
          </cell>
        </row>
        <row r="4988">
          <cell r="B4988" t="str">
            <v>Резекция поперечно-ободочной кишки с использованием видеоэндоскопических технологий</v>
          </cell>
        </row>
        <row r="4989">
          <cell r="B4989" t="str">
            <v>Комбинированная резекция ободочной кишки с резекцией соседних органов</v>
          </cell>
        </row>
        <row r="4990">
          <cell r="B4990" t="str">
            <v>Лапароскопическая резекция толстой кишки</v>
          </cell>
        </row>
        <row r="4991">
          <cell r="B4991" t="str">
            <v>Иссечение толстой кишки с анастомозом "конец в бок"</v>
          </cell>
        </row>
        <row r="4992">
          <cell r="B4992" t="str">
            <v>Удаление полипа толстой кишки</v>
          </cell>
        </row>
        <row r="4993">
          <cell r="B4993" t="str">
            <v>Удаление полипа толстой кишки эндоскопическое</v>
          </cell>
        </row>
        <row r="4994">
          <cell r="B4994" t="str">
            <v>Формирование тонкокишечного резервуара</v>
          </cell>
        </row>
        <row r="4995">
          <cell r="B4995" t="str">
            <v>Наложение реконструктивного толстокишечного анастомоза</v>
          </cell>
        </row>
        <row r="4996">
          <cell r="B4996" t="str">
            <v>Разобщение сращений при спаечной непроходимости</v>
          </cell>
        </row>
        <row r="4997">
          <cell r="B4997" t="str">
            <v>Разобщение сращений при спаечной непроходимости с использованием видеоэндоскопических технологий</v>
          </cell>
        </row>
        <row r="4998">
          <cell r="B4998" t="str">
            <v>Ушивание перфоративного отверстия или дефекта толстой кишки</v>
          </cell>
        </row>
        <row r="4999">
          <cell r="B4999" t="str">
            <v>Закрытие толстокишечных свищей</v>
          </cell>
        </row>
        <row r="5000">
          <cell r="B5000" t="str">
            <v>Эндоскопическое удаление ворсинчатых опухолей толстой кишки</v>
          </cell>
        </row>
        <row r="5001">
          <cell r="B5001" t="str">
            <v>Лапароскопическое удаление новообразования толстой кишки</v>
          </cell>
        </row>
        <row r="5002">
          <cell r="B5002" t="str">
            <v>Эндоскопическое электрохирургическое удаление новообразования толстой кишки</v>
          </cell>
        </row>
        <row r="5003">
          <cell r="B5003" t="str">
            <v>Удаление жирового придатка толстой кишки</v>
          </cell>
        </row>
        <row r="5004">
          <cell r="B5004" t="str">
            <v>Удаление жирового придатка толстой кишки лапароскопическое</v>
          </cell>
        </row>
        <row r="5005">
          <cell r="B5005" t="str">
            <v>Резекция илеоцекального угла</v>
          </cell>
        </row>
        <row r="5006">
          <cell r="B5006" t="str">
            <v>Колэктомия</v>
          </cell>
        </row>
        <row r="5007">
          <cell r="B5007" t="str">
            <v>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v>
          </cell>
        </row>
        <row r="5008">
          <cell r="B5008" t="str">
            <v>Лапароскопически-ассистированная, колэктомия с резекцией прямой кишки, мукозэктомией прямой кишки, с формированием J-образного тонкокишечного резервуара, низкого илеоректального аппаратного анастомоза</v>
          </cell>
        </row>
        <row r="5009">
          <cell r="B5009" t="str">
            <v>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v>
          </cell>
        </row>
        <row r="5010">
          <cell r="B5010" t="str">
            <v>Лапароскопически-ассистированная, колэктомия с резекцией прямой кишки, мукозэктомией прямой кишки, с формированием S-образного тонкокишечного резервуара, низкого илеоректального аппаратного анастомоза</v>
          </cell>
        </row>
        <row r="5011">
          <cell r="B5011" t="str">
            <v>Лапароскопически-ассистированная, колэктомия с брюшно-анальной резекцией прямой кишки</v>
          </cell>
        </row>
        <row r="5012">
          <cell r="B5012" t="str">
            <v>Лапароскопическая колэктомия с брюшно-анальной резекцией прямой кишки</v>
          </cell>
        </row>
        <row r="5013">
          <cell r="B5013" t="str">
            <v>Колэктомия с брюшно-анальной резекцией прямой кишки</v>
          </cell>
        </row>
        <row r="5014">
          <cell r="B5014" t="str">
            <v>Лапароскопически-ассистированная колэктомия с экстирпацией прямой кишки</v>
          </cell>
        </row>
        <row r="5015">
          <cell r="B5015" t="str">
            <v>Лапароскопическая колэктомия с экстирпацией прямой кишки</v>
          </cell>
        </row>
        <row r="5016">
          <cell r="B5016" t="str">
            <v>Колэктомия с экстирпацией прямой кишки</v>
          </cell>
        </row>
        <row r="5017">
          <cell r="B5017" t="str">
            <v>Лапароскопически-ассистированная колэктомия с формированием илеоректального анастомоза</v>
          </cell>
        </row>
        <row r="5018">
          <cell r="B5018" t="str">
            <v>Лапароскопическая колэктомия с формированием илеоректального анастомоза</v>
          </cell>
        </row>
        <row r="5019">
          <cell r="B5019" t="str">
            <v>Колэктомия с формированием илеоректального анастомоза</v>
          </cell>
        </row>
        <row r="5020">
          <cell r="B5020" t="str">
            <v>Лапароскопически-ассистированная субтотальная резекция ободочной кишки с формированием асцендоректального анастомоза</v>
          </cell>
        </row>
        <row r="5021">
          <cell r="B5021" t="str">
            <v>Лапароскопическая субтотальная резекция ободочной кишки с формированием асцендоректального анастомоза</v>
          </cell>
        </row>
        <row r="5022">
          <cell r="B5022" t="str">
            <v>Субтотальная резекция ободочной кишки с формированием асцендоректального анастомоза</v>
          </cell>
        </row>
        <row r="5023">
          <cell r="B5023" t="str">
            <v>Лапароскопически-ассистированная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4">
          <cell r="B5024" t="str">
            <v>Лапароскопическая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5">
          <cell r="B5025" t="str">
            <v>Открытая субтотальная резекция ободочной кишки с брюшно-анальной резекцией прямой кишки и низведением правых отделов ободочной кишки в анальный канал</v>
          </cell>
        </row>
        <row r="5026">
          <cell r="B5026" t="str">
            <v>Баллонная дилатация стенозов толстой кишки</v>
          </cell>
        </row>
        <row r="5027">
          <cell r="B5027" t="str">
            <v>Удаление инородных тел из толстой кишки эндоскопическое</v>
          </cell>
        </row>
        <row r="5028">
          <cell r="B5028" t="str">
            <v>Бужирование толстой кишки</v>
          </cell>
        </row>
        <row r="5029">
          <cell r="B5029" t="str">
            <v>Рассечение рубцовых стриктур толстой кишки</v>
          </cell>
        </row>
        <row r="5030">
          <cell r="B5030" t="str">
            <v>Удаление инородного тела прямой кишки с помощью разреза</v>
          </cell>
        </row>
        <row r="5031">
          <cell r="B5031" t="str">
            <v>Прижигание слизистой прямой кишки</v>
          </cell>
        </row>
        <row r="5032">
          <cell r="B5032" t="str">
            <v>Иссечение ректальной слизистой оболочки</v>
          </cell>
        </row>
        <row r="5033">
          <cell r="B5033" t="str">
            <v>Иссечение анальной трещины</v>
          </cell>
        </row>
        <row r="5034">
          <cell r="B5034" t="str">
            <v>Проктосигмоидэктомия</v>
          </cell>
        </row>
        <row r="5035">
          <cell r="B5035" t="str">
            <v>Восстановление прямой кишки</v>
          </cell>
        </row>
        <row r="5036">
          <cell r="B5036" t="str">
            <v>Восстановление прямой кишки. Промежностная проктопластика</v>
          </cell>
        </row>
        <row r="5037">
          <cell r="B5037" t="str">
            <v>Восстановление прямой кишки. Брюшно-промежностная проктопластика</v>
          </cell>
        </row>
        <row r="5038">
          <cell r="B5038" t="str">
            <v>Закрытие внутреннего свища прямой кишки</v>
          </cell>
        </row>
        <row r="5039">
          <cell r="B5039" t="str">
            <v>Иссечение ректовагинального свища трансперинеальным доступом с раздельным ушиванием дефектов прямой кишки и влагалища, передняя леваторопластика</v>
          </cell>
        </row>
        <row r="5040">
          <cell r="B5040" t="str">
            <v>Иссечение ректовагинального свища с ушиванием дефекта влагалища, низведение полнослойного лоскута прямой кишки</v>
          </cell>
        </row>
        <row r="5041">
          <cell r="B5041" t="str">
            <v>Иссечение ректовагинального свища брюшно-промежностным доступом с раздельным ушиванием дефектов прямой кишки и влагалища</v>
          </cell>
        </row>
        <row r="5042">
          <cell r="B5042" t="str">
            <v>Закрытие проктостомы</v>
          </cell>
        </row>
        <row r="5043">
          <cell r="B5043" t="str">
            <v>Разрез или иссечение приректальной ткани</v>
          </cell>
        </row>
        <row r="5044">
          <cell r="B5044" t="str">
            <v>Дренаж тазопрямокишечной ткани</v>
          </cell>
        </row>
        <row r="5045">
          <cell r="B5045" t="str">
            <v>Иссечение наружного свища прямой кишки</v>
          </cell>
        </row>
        <row r="5046">
          <cell r="B5046" t="str">
            <v>Разрез или иссечение перианальной ткани</v>
          </cell>
        </row>
        <row r="5047">
          <cell r="B5047" t="str">
            <v>Дренирование абсцесса прямой кишки</v>
          </cell>
        </row>
        <row r="5048">
          <cell r="B5048" t="str">
            <v>Удаление геморроидальных узлов</v>
          </cell>
        </row>
        <row r="5049">
          <cell r="B5049" t="str">
            <v>Склеротерапия геморроидальных узлов</v>
          </cell>
        </row>
        <row r="5050">
          <cell r="B5050" t="str">
            <v>Лигирование геморроидальных узлов</v>
          </cell>
        </row>
        <row r="5051">
          <cell r="B5051" t="str">
            <v>Дезартеризация геморроидальных узлов</v>
          </cell>
        </row>
        <row r="5052">
          <cell r="B5052" t="str">
            <v>Дезартеризация геморроидальных узлов под контролем ультразвуковой допплерографией, с мукопексией и лифтингом</v>
          </cell>
        </row>
        <row r="5053">
          <cell r="B5053" t="str">
            <v>Разделение анального сфинктера</v>
          </cell>
        </row>
        <row r="5054">
          <cell r="B5054" t="str">
            <v>Сфинктеропластика</v>
          </cell>
        </row>
        <row r="5055">
          <cell r="B5055" t="str">
            <v>Эвакуация тромбированных геморроидальных узлов</v>
          </cell>
        </row>
        <row r="5056">
          <cell r="B5056" t="str">
            <v>Удаление полипа анального канала и прямой кишки</v>
          </cell>
        </row>
        <row r="5057">
          <cell r="B5057" t="str">
            <v>Удаление инородного тела прямой кишки без разреза</v>
          </cell>
        </row>
        <row r="5058">
          <cell r="B5058" t="str">
            <v>Резекция сигмовидной кишки</v>
          </cell>
        </row>
        <row r="5059">
          <cell r="B5059" t="str">
            <v>Резекция сигмовидной кишки с использованием видеоэндоскопических технологий</v>
          </cell>
        </row>
        <row r="5060">
          <cell r="B5060" t="str">
            <v>Резекция сигмовидной кишки роботассистированная</v>
          </cell>
        </row>
        <row r="5061">
          <cell r="B5061" t="str">
            <v>Обструктивная резекция сигмовидной кишки</v>
          </cell>
        </row>
        <row r="5062">
          <cell r="B5062" t="str">
            <v>Обструктивная резекция сигмовидной кишки с использованием видеоэндоскопических технологий</v>
          </cell>
        </row>
        <row r="5063">
          <cell r="B5063" t="str">
            <v>Нервосберегающая лапароскопически-ассистированная резекция сигмовидной кишки</v>
          </cell>
        </row>
        <row r="5064">
          <cell r="B5064" t="str">
            <v>Комбинированная резекция сигмовидной кишки с резекцией соседних органов</v>
          </cell>
        </row>
        <row r="5065">
          <cell r="B5065" t="str">
            <v>Резекция сигмовидной ободочной кишки внутрибрюшная с анастомозом конец-в-конец</v>
          </cell>
        </row>
        <row r="5066">
          <cell r="B5066" t="str">
            <v>Экстирпация прямой кишки</v>
          </cell>
        </row>
        <row r="5067">
          <cell r="B5067" t="str">
            <v>Экстирпация прямой кишки с реконструкцией анального сфинктера</v>
          </cell>
        </row>
        <row r="5068">
          <cell r="B5068" t="str">
            <v>Экстирпация прямой кишки с использованием видеоэндоскопических технологий</v>
          </cell>
        </row>
        <row r="5069">
          <cell r="B5069" t="str">
            <v>Расширенная комбинированная брюшно-промежностная экстирпация прямой кишки</v>
          </cell>
        </row>
        <row r="5070">
          <cell r="B5070" t="str">
            <v>Резекция прямой кишки</v>
          </cell>
        </row>
        <row r="5071">
          <cell r="B5071" t="str">
            <v>Брюшно-анальная резекция прямой кишки с ликвидацией ректовагинального свища, ушиванием дефекта влагалища</v>
          </cell>
        </row>
        <row r="5072">
          <cell r="B5072" t="str">
            <v>Резекция прямой кишки передняя с использованием видеоэндоскопических технологий</v>
          </cell>
        </row>
        <row r="5073">
          <cell r="B5073" t="str">
            <v>Резекция прямой кишки передняя с реконструкцией ампулы прямой кишки</v>
          </cell>
        </row>
        <row r="5074">
          <cell r="B5074" t="str">
            <v>Резекция прямой кишки передняя низкая</v>
          </cell>
        </row>
        <row r="5075">
          <cell r="B5075" t="str">
            <v>Резекция прямой кишки передняя низкая с реконструкцией ампулы прямой кишки</v>
          </cell>
        </row>
        <row r="5076">
          <cell r="B5076" t="str">
            <v>Резекция прямой кишки брюшно-анальная с низведением сигмовидной кишки</v>
          </cell>
        </row>
        <row r="5077">
          <cell r="B5077" t="str">
            <v>Резекция прямой кишки брюшно-анальная с резекцией внутреннего сфинктера</v>
          </cell>
        </row>
        <row r="5078">
          <cell r="B5078" t="str">
            <v>Резекция прямой кишки интерсфинктерная</v>
          </cell>
        </row>
        <row r="5079">
          <cell r="B5079" t="str">
            <v>Передняя резекция прямой кишки</v>
          </cell>
        </row>
        <row r="5080">
          <cell r="B5080" t="str">
            <v>Нервосберегающая внутрибрюшная резекция прямой кишки с прецизионным выделением и сохранением элементов вегетативной нервной системы таза</v>
          </cell>
        </row>
        <row r="5081">
          <cell r="B5081" t="str">
            <v>Нервосберегающая лапароскопически-ассистированная резекция прямой кишки</v>
          </cell>
        </row>
        <row r="5082">
          <cell r="B5082" t="str">
            <v>Резекция прямой кишки роботассистированная</v>
          </cell>
        </row>
        <row r="5083">
          <cell r="B5083" t="str">
            <v>Комбинированная резекция прямой кишки с резекцией соседних органов</v>
          </cell>
        </row>
        <row r="5084">
          <cell r="B5084" t="str">
            <v>Трансанальная слизисто-подслизистая резекция нижнеампулярного отдела прямой кишки</v>
          </cell>
        </row>
        <row r="5085">
          <cell r="B5085" t="str">
            <v>Ушивание повреждения прямой кишки</v>
          </cell>
        </row>
        <row r="5086">
          <cell r="B5086" t="str">
            <v>Ректопексия</v>
          </cell>
        </row>
        <row r="5087">
          <cell r="B5087" t="str">
            <v>Ректопексия с использованием видеоэндоскопических технологий</v>
          </cell>
        </row>
        <row r="5088">
          <cell r="B5088" t="str">
            <v>Иссечение эпителиального копчикового хода</v>
          </cell>
        </row>
        <row r="5089">
          <cell r="B5089" t="str">
            <v>Микрохирургия при новообразованиях прямой кишки эндоскопическая</v>
          </cell>
        </row>
        <row r="5090">
          <cell r="B5090" t="str">
            <v>Реконструкция при новообразованиях прямой кишки</v>
          </cell>
        </row>
        <row r="5091">
          <cell r="B5091" t="str">
            <v>Реконструкция при новообразованиях прямой кишки эндоскопическая</v>
          </cell>
        </row>
        <row r="5092">
          <cell r="B5092" t="str">
            <v>Мезоректумэктомия</v>
          </cell>
        </row>
        <row r="5093">
          <cell r="B5093" t="str">
            <v>Реконструкция пищеводно-кишечного анастомоза при рубцовых деформациях, не подлежащих эндоскопическому лечению</v>
          </cell>
        </row>
        <row r="5094">
          <cell r="B5094" t="str">
            <v>Реконструкция пищеводно-желудочного анастомоза при тяжелых рефлюкс-эзофагитах</v>
          </cell>
        </row>
        <row r="5095">
          <cell r="B5095" t="str">
            <v>Эндоскопическое электрохирургическое удаление новообразования ректосигмоидного соединения</v>
          </cell>
        </row>
        <row r="5096">
          <cell r="B5096" t="str">
            <v>Эндоскопическое электрохирургическое удаление новообразования прямой кишки</v>
          </cell>
        </row>
        <row r="5097">
          <cell r="B5097" t="str">
            <v>Эндоскопическое электрохирургическое удаление новообразования заднего прохода (ануса) и анального канала</v>
          </cell>
        </row>
        <row r="5098">
          <cell r="B5098" t="str">
            <v>Иссечение новообразований перианальной области и анального канала</v>
          </cell>
        </row>
        <row r="5099">
          <cell r="B5099" t="str">
            <v>Вскрытие острого гнойного парапроктита</v>
          </cell>
        </row>
        <row r="5100">
          <cell r="B5100" t="str">
            <v>Иссечение подкожно-подслизистого свища прямой кишки</v>
          </cell>
        </row>
        <row r="5101">
          <cell r="B5101" t="str">
            <v>Иссечение транссфинктерного свища прямой кишки</v>
          </cell>
        </row>
        <row r="5102">
          <cell r="B5102" t="str">
            <v>Иссечение экстрасфинктерного свища прямой кишки</v>
          </cell>
        </row>
        <row r="5103">
          <cell r="B5103" t="str">
            <v>Удаление кисты параректальной клетчатки</v>
          </cell>
        </row>
        <row r="5104">
          <cell r="B5104" t="str">
            <v>Удаление новообразования параректальной клетчатки</v>
          </cell>
        </row>
        <row r="5105">
          <cell r="B5105" t="str">
            <v>Бужирование анального отверстия</v>
          </cell>
        </row>
        <row r="5106">
          <cell r="B5106" t="str">
            <v>Иссечение геморроидальных бахромок</v>
          </cell>
        </row>
        <row r="5107">
          <cell r="B5107" t="str">
            <v>Аносфинктеролеваторопластика</v>
          </cell>
        </row>
        <row r="5108">
          <cell r="B5108" t="str">
            <v>Аносфинктеропластика</v>
          </cell>
        </row>
        <row r="5109">
          <cell r="B5109" t="str">
            <v>Тромбэктомия геморроидальных узлов</v>
          </cell>
        </row>
        <row r="5110">
          <cell r="B5110" t="str">
            <v>Пневмодивульсия</v>
          </cell>
        </row>
        <row r="5111">
          <cell r="B5111" t="str">
            <v>Иссечение гипертрофированных анальных сосочков</v>
          </cell>
        </row>
        <row r="5112">
          <cell r="B5112" t="str">
            <v>Иссечение пресакральной кисты</v>
          </cell>
        </row>
        <row r="5113">
          <cell r="B5113" t="str">
            <v>Иссечение пресакральной кисты с резекцией копчика</v>
          </cell>
        </row>
        <row r="5114">
          <cell r="B5114" t="str">
            <v>Иссечение ректоцеле с пластикой ректовагинальной перегородки аллотрансплантатом</v>
          </cell>
        </row>
        <row r="5115">
          <cell r="B5115" t="str">
            <v>Сакральная проктопластика</v>
          </cell>
        </row>
        <row r="5116">
          <cell r="B5116" t="str">
            <v>Анопластика</v>
          </cell>
        </row>
        <row r="5117">
          <cell r="B5117" t="str">
            <v>Удаление кисты яичника</v>
          </cell>
        </row>
        <row r="5118">
          <cell r="B5118" t="str">
            <v>Удаление кисты яичника с использованием видеоэндоскопических технологий</v>
          </cell>
        </row>
        <row r="5119">
          <cell r="B5119" t="str">
            <v>Оофорэктомия лапаротомическая</v>
          </cell>
        </row>
        <row r="5120">
          <cell r="B5120" t="str">
            <v>Оофорэктомия с использованием видеоэндоскопических технологий</v>
          </cell>
        </row>
        <row r="5121">
          <cell r="B5121" t="str">
            <v>Удаление дисгенетичных гонад</v>
          </cell>
        </row>
        <row r="5122">
          <cell r="B5122" t="str">
            <v>Удаление гонадальных тяжей</v>
          </cell>
        </row>
        <row r="5123">
          <cell r="B5123" t="str">
            <v>Сальпинго-оофорэктомия лапаротомическая</v>
          </cell>
        </row>
        <row r="5124">
          <cell r="B5124" t="str">
            <v>Сальпинго-оофорэктомия с использованием видеоэндоскопических технологий</v>
          </cell>
        </row>
        <row r="5125">
          <cell r="B5125" t="str">
            <v>Сальпинго-оофорэктомия односторонняя с резекцией контрлатерального яичника и субтотальная резекция большого сальника лапаротомическая</v>
          </cell>
        </row>
        <row r="5126">
          <cell r="B5126" t="str">
            <v>Сальпинго-оофорэктомия односторонняя с резекцией контрлатерального яичника и субтотальная резекция большого сальника с использованием видеоэндоскопических технологий</v>
          </cell>
        </row>
        <row r="5127">
          <cell r="B5127" t="str">
            <v>Лапароскопическая транспозиция яичников</v>
          </cell>
        </row>
        <row r="5128">
          <cell r="B5128" t="str">
            <v>Резекция сальника с использованием видеоэндоскопических технологий</v>
          </cell>
        </row>
        <row r="5129">
          <cell r="B5129" t="str">
            <v>Резекция контралатерального яичника, большого сальника с использованием видеоэндоскопических технологий</v>
          </cell>
        </row>
        <row r="5130">
          <cell r="B5130" t="str">
            <v>Резекция контралатерального яичника, большого сальника лапаротомическая</v>
          </cell>
        </row>
        <row r="5131">
          <cell r="B5131" t="str">
            <v>Сальпингэктомия лапаротомическая</v>
          </cell>
        </row>
        <row r="5132">
          <cell r="B5132" t="str">
            <v>Сальпингэктомия с использованием видеоэндоскопических технологий</v>
          </cell>
        </row>
        <row r="5133">
          <cell r="B5133" t="str">
            <v>Кесарево сечение</v>
          </cell>
        </row>
        <row r="5134">
          <cell r="B5134" t="str">
            <v>Расширение шеечного канала</v>
          </cell>
        </row>
        <row r="5135">
          <cell r="B5135" t="str">
            <v>Резекция шейки матки</v>
          </cell>
        </row>
        <row r="5136">
          <cell r="B5136" t="str">
            <v>Пластика шейки матки</v>
          </cell>
        </row>
        <row r="5137">
          <cell r="B5137" t="str">
            <v>Разделение внутриматочных сращений</v>
          </cell>
        </row>
        <row r="5138">
          <cell r="B5138" t="str">
            <v>Абляция эндометрия</v>
          </cell>
        </row>
        <row r="5139">
          <cell r="B5139" t="str">
            <v>Субтотальная гистерэктомия (ампутация матки) лапаротомическая</v>
          </cell>
        </row>
        <row r="5140">
          <cell r="B5140" t="str">
            <v>Субтотальная гистерэктомия (ампутация матки) с использованием видеоэндоскопических технологий</v>
          </cell>
        </row>
        <row r="5141">
          <cell r="B5141" t="str">
            <v>Субтотальная гистерэктомия (ампутация матки) с придатками лапаротомическая</v>
          </cell>
        </row>
        <row r="5142">
          <cell r="B5142" t="str">
            <v>Субтотальная гистерэктомия (ампутация матки) с придатками с использованием видеоэндоскопических технологий</v>
          </cell>
        </row>
        <row r="5143">
          <cell r="B5143" t="str">
            <v>Тотальная гистерэктомия (экстирпация матки) лапаротомическая</v>
          </cell>
        </row>
        <row r="5144">
          <cell r="B5144" t="str">
            <v>Тотальная гистерэктомия (экстирпация матки) с использованием видеоэндоскопических технологий</v>
          </cell>
        </row>
        <row r="5145">
          <cell r="B5145" t="str">
            <v>Тотальная гистерэктомия (экстирпация матки) с придатками лапаротомическая</v>
          </cell>
        </row>
        <row r="5146">
          <cell r="B5146" t="str">
            <v>Тотальная гистерэктомия (экстирпация матки) с придатками лапароскопическая с использованием видеоэндоскопических технологий</v>
          </cell>
        </row>
        <row r="5147">
          <cell r="B5147" t="str">
            <v>Тотальная гистерэктомия (экстирпация матки) расширенная с использованием видеоэндоскопических технологий</v>
          </cell>
        </row>
        <row r="5148">
          <cell r="B5148" t="str">
            <v>Тотальная гистерэктомия (экстирпация матки) расширенная с транспозицией яичников с использованием видеоэндоскопических технологий</v>
          </cell>
        </row>
        <row r="5149">
          <cell r="B5149" t="str">
            <v>Тотальная гистерэктомия (экстирпация матки) расширенная с транспозицией яичников</v>
          </cell>
        </row>
        <row r="5150">
          <cell r="B5150" t="str">
            <v>Тотальная гистерэктомия (экстирпация матки) с придатками расширенная с использованием видеоэндоскопических технологий</v>
          </cell>
        </row>
        <row r="5151">
          <cell r="B5151" t="str">
            <v>Иссечение ретроцервикального эндометриоза</v>
          </cell>
        </row>
        <row r="5152">
          <cell r="B5152" t="str">
            <v>Резекция ректо-сигмоидного отдела кишки при гинекологической патологии</v>
          </cell>
        </row>
        <row r="5153">
          <cell r="B5153" t="str">
            <v>Резекция мочевого пузыря при гинекологической патологии</v>
          </cell>
        </row>
        <row r="5154">
          <cell r="B5154" t="str">
            <v>Резекция мочеточника при гинекологической патологии</v>
          </cell>
        </row>
        <row r="5155">
          <cell r="B5155" t="str">
            <v>Резекция большого сальника при гинекологической патологии</v>
          </cell>
        </row>
        <row r="5156">
          <cell r="B5156" t="str">
            <v>Роботассистированная аднексэктомия или резекция яичников, субтотальная резекция большого сальника</v>
          </cell>
        </row>
        <row r="5157">
          <cell r="B5157" t="str">
            <v>Влагалищная тотальная гистерэктомия (экстирпация матки) без придатков</v>
          </cell>
        </row>
        <row r="5158">
          <cell r="B5158" t="str">
            <v>Влагалищная тотальная гистерэктомия (экстирпация матки) расширенная роботассистированная</v>
          </cell>
        </row>
        <row r="5159">
          <cell r="B5159" t="str">
            <v>Влагалищная гистерэктомия без придатков с использованием видеоэндоскопических технологий</v>
          </cell>
        </row>
        <row r="5160">
          <cell r="B5160" t="str">
            <v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лапаротомическая</v>
          </cell>
        </row>
        <row r="5161">
          <cell r="B5161" t="str">
            <v>Расширенная гистерэктомия (экстирпация матки) с удалением верхней трети влагалища, придатков, околоматочной клетчатки и региональных лимфатических узлов с использованием видеоэндоскопических технологий</v>
          </cell>
        </row>
        <row r="5162">
          <cell r="B5162" t="str">
            <v>Роботассистированная расширенная гистерэктомия (экстирпация матки) с придатками</v>
          </cell>
        </row>
        <row r="5163">
          <cell r="B5163" t="str">
            <v>Роботассистированная расширенная гистерэктомия (экстирпация матки) с транспозицией яичников</v>
          </cell>
        </row>
        <row r="5164">
          <cell r="B5164" t="str">
            <v>Роботассистированная транспозиция яичников</v>
          </cell>
        </row>
        <row r="5165">
          <cell r="B5165" t="str">
            <v>Влагалищная тотальная гистерэктомия (экстирпация матки) с придатками</v>
          </cell>
        </row>
        <row r="5166">
          <cell r="B5166" t="str">
            <v>Влагалищная тотальная гистерэктомия (экстирпация матки) с придатками роботассистированная</v>
          </cell>
        </row>
        <row r="5167">
          <cell r="B5167" t="str">
            <v>Влагалищная тотальная гистерэктомия (экстирпация матки) с маточными трубами роботассистированная</v>
          </cell>
        </row>
        <row r="5168">
          <cell r="B5168" t="str">
            <v>Влагалищная гистерэктомия с придатками с использованием видеоэндоскопических технологий</v>
          </cell>
        </row>
        <row r="5169">
          <cell r="B5169" t="str">
            <v>Восстановление тазового дна</v>
          </cell>
        </row>
        <row r="5170">
          <cell r="B5170" t="str">
            <v>Иссечение маточного опорного аппарата</v>
          </cell>
        </row>
        <row r="5171">
          <cell r="B5171" t="str">
            <v>Удаление параовариальной кисты лапаротомическое</v>
          </cell>
        </row>
        <row r="5172">
          <cell r="B5172" t="str">
            <v>Удаление параовариальной кисты с использованием видеоэндоскопических технологий</v>
          </cell>
        </row>
        <row r="5173">
          <cell r="B5173" t="str">
            <v>Иссечение гематомы женских половых органов</v>
          </cell>
        </row>
        <row r="5174">
          <cell r="B5174" t="str">
            <v>Восстановление маточного опорного аппарата</v>
          </cell>
        </row>
        <row r="5175">
          <cell r="B5175" t="str">
            <v>Восстановление маточного опорного аппарата с использованием видеоэндоскопических технологий</v>
          </cell>
        </row>
        <row r="5176">
          <cell r="B5176" t="str">
            <v>Дренирование абсцесса женских половых органов</v>
          </cell>
        </row>
        <row r="5177">
          <cell r="B5177" t="str">
            <v>Рассечение девственной плевы</v>
          </cell>
        </row>
        <row r="5178">
          <cell r="B5178" t="str">
            <v>Локальное иссечение влагалища</v>
          </cell>
        </row>
        <row r="5179">
          <cell r="B5179" t="str">
            <v>Восстановление влагалищной стенки</v>
          </cell>
        </row>
        <row r="5180">
          <cell r="B5180" t="str">
            <v>Реконструкция влагалища</v>
          </cell>
        </row>
        <row r="5181">
          <cell r="B5181" t="str">
            <v>Реконструкция влагалища сегментом кишки</v>
          </cell>
        </row>
        <row r="5182">
          <cell r="B5182" t="str">
            <v>Зашивание разрыва влагалища в промежности</v>
          </cell>
        </row>
        <row r="5183">
          <cell r="B5183" t="str">
            <v>Зашивание разрыва шейки матки</v>
          </cell>
        </row>
        <row r="5184">
          <cell r="B5184" t="str">
            <v>Рассечение и иссечение спаек женских половых органов</v>
          </cell>
        </row>
        <row r="5185">
          <cell r="B5185" t="str">
            <v>Рассечение и иссечение спаек женских половых органов с использованием видеоэндоскопических технологий</v>
          </cell>
        </row>
        <row r="5186">
          <cell r="B5186" t="str">
            <v>Иссечение и закрытие свища женских половых органов</v>
          </cell>
        </row>
        <row r="5187">
          <cell r="B5187" t="str">
            <v>Иссечение пузырно-влагалищного свища</v>
          </cell>
        </row>
        <row r="5188">
          <cell r="B5188" t="str">
            <v>Иссечение пузырно-маточного свища</v>
          </cell>
        </row>
        <row r="5189">
          <cell r="B5189" t="str">
            <v>Операции при опущении стенок матки и влагалища</v>
          </cell>
        </row>
        <row r="5190">
          <cell r="B5190" t="str">
            <v>Кульдопластика по Мак Коллу лапароскопическая</v>
          </cell>
        </row>
        <row r="5191">
          <cell r="B5191" t="str">
            <v>Операции при опущении задней стенки влагалища</v>
          </cell>
        </row>
        <row r="5192">
          <cell r="B5192" t="str">
            <v>Операции при опущении передней стенки влагалища</v>
          </cell>
        </row>
        <row r="5193">
          <cell r="B5193" t="str">
            <v>Срединная кольпоррафия</v>
          </cell>
        </row>
        <row r="5194">
          <cell r="B5194" t="str">
            <v>Манчестерская операция</v>
          </cell>
        </row>
        <row r="5195">
          <cell r="B5195" t="str">
            <v>Операции на клиторе</v>
          </cell>
        </row>
        <row r="5196">
          <cell r="B5196" t="str">
            <v>Восстановление вульвы и промежности</v>
          </cell>
        </row>
        <row r="5197">
          <cell r="B5197" t="str">
            <v>Иссечение новообразования молочной железы</v>
          </cell>
        </row>
        <row r="5198">
          <cell r="B5198" t="str">
            <v>Резекция молочной железы</v>
          </cell>
        </row>
        <row r="5199">
          <cell r="B5199" t="str">
            <v>Резекция молочной железы радикальная с региональной лимфаденэктомией</v>
          </cell>
        </row>
        <row r="5200">
          <cell r="B5200" t="str">
            <v>Резекция молочной железы радикальная с региональной лимфаденэктомией и одномоментной алломаммопластикой</v>
          </cell>
        </row>
        <row r="5201">
          <cell r="B5201" t="str">
            <v>Резекция молочной железы радикальная с регионарной лимфаденэктомией и пластикой подмышечной области композитным мышечным трансплантатом</v>
          </cell>
        </row>
        <row r="5202">
          <cell r="B5202" t="str">
            <v>Резекция молочной железы радикальная с региональной лимфаденэктомией и одномоментной алломаммопластикой с различными вариантами кожно-мышечных лоскутов</v>
          </cell>
        </row>
        <row r="5203">
          <cell r="B5203" t="str">
            <v>Резекция молочной железы радикальная комбинированная</v>
          </cell>
        </row>
        <row r="5204">
          <cell r="B5204" t="str">
            <v>Резекция молочной железы субтотальная с алломаммопластикой</v>
          </cell>
        </row>
        <row r="5205">
          <cell r="B5205" t="str">
            <v>Резекция молочной железы субтотальная с маммопластикой и эндопротезированием</v>
          </cell>
        </row>
        <row r="5206">
          <cell r="B5206" t="str">
            <v>Резекция молочной железы с определением "сторожевого" лимфатического узла флюоресцентным методом</v>
          </cell>
        </row>
        <row r="5207">
          <cell r="B5207" t="str">
            <v>Резекция молочной железы с определением "сторожевого" лимфатического узла радиоизотопным методом</v>
          </cell>
        </row>
        <row r="5208">
          <cell r="B5208" t="str">
            <v>Резекция молочной железы с определением "сторожевого" лимфатического узла методом контрастной лимфографии</v>
          </cell>
        </row>
        <row r="5209">
          <cell r="B5209" t="str">
            <v>Резекция молочной железы радикальная с одномоментной маммопластикой</v>
          </cell>
        </row>
        <row r="5210">
          <cell r="B5210" t="str">
            <v>Вентрофиксация матки</v>
          </cell>
        </row>
        <row r="5211">
          <cell r="B5211" t="str">
            <v>Пластика тела матки при аномалиях развития</v>
          </cell>
        </row>
        <row r="5212">
          <cell r="B5212" t="str">
            <v>Удаление рудиментарного рога матки</v>
          </cell>
        </row>
        <row r="5213">
          <cell r="B5213" t="str">
            <v>Удаление рудиментарного рога матки лапароскопическое</v>
          </cell>
        </row>
        <row r="5214">
          <cell r="B5214" t="str">
            <v>Миомэктомия (энуклеация миоматозных узлов) лапаротомическая</v>
          </cell>
        </row>
        <row r="5215">
          <cell r="B5215" t="str">
            <v>Миомэктомия (энуклеация миоматозных узлов) с использованием видеоэндоскопических технологий</v>
          </cell>
        </row>
        <row r="5216">
          <cell r="B5216" t="str">
            <v>Хирургическое лечение заболеваний шейки матки с использованием различных энергий</v>
          </cell>
        </row>
        <row r="5217">
          <cell r="B5217" t="str">
            <v>Электродиатермоконизация шейки матки</v>
          </cell>
        </row>
        <row r="5218">
          <cell r="B5218" t="str">
            <v>Лазерная вапоризация шейки матки</v>
          </cell>
        </row>
        <row r="5219">
          <cell r="B5219" t="str">
            <v>Радиоволновая терапия шейки матки</v>
          </cell>
        </row>
        <row r="5220">
          <cell r="B5220" t="str">
            <v>Криодеструкция шейки матки</v>
          </cell>
        </row>
        <row r="5221">
          <cell r="B5221" t="str">
            <v>Искусственное прерывание беременности (аборт)</v>
          </cell>
        </row>
        <row r="5222">
          <cell r="B5222" t="str">
            <v>Операции по поводу бесплодия на придатках матки</v>
          </cell>
        </row>
        <row r="5223">
          <cell r="B5223" t="str">
            <v>Метропластика лапаротомическая</v>
          </cell>
        </row>
        <row r="5224">
          <cell r="B5224" t="str">
            <v>Метропластика с использованием видеоэндоскопических технологий</v>
          </cell>
        </row>
        <row r="5225">
          <cell r="B5225" t="str">
            <v>Рассечение урогенитального сфинктера</v>
          </cell>
        </row>
        <row r="5226">
          <cell r="B5226" t="str">
            <v>Стерилизация маточных труб лапаротомическая</v>
          </cell>
        </row>
        <row r="5227">
          <cell r="B5227" t="str">
            <v>Стерилизация маточных труб с использованием видеоэндоскопических технологий</v>
          </cell>
        </row>
        <row r="5228">
          <cell r="B5228" t="str">
            <v>Хирургическое лечение недержания мочи при напряжении</v>
          </cell>
        </row>
        <row r="5229">
          <cell r="B5229" t="str">
            <v>Слинговые операции при недержании мочи</v>
          </cell>
        </row>
        <row r="5230">
          <cell r="B5230" t="str">
            <v>Уретропексия свободной синтетической петлей позадилонным доступом</v>
          </cell>
        </row>
        <row r="5231">
          <cell r="B5231" t="str">
            <v>Уретропексия свободной синтетической петлей трансобтураторным доступом</v>
          </cell>
        </row>
        <row r="5232">
          <cell r="B5232" t="str">
            <v>Уретроцистоцервикопексия позадилонным доступом</v>
          </cell>
        </row>
        <row r="5233">
          <cell r="B5233" t="str">
            <v>Мастэктомия</v>
          </cell>
        </row>
        <row r="5234">
          <cell r="B5234" t="str">
            <v>Мастэктомия подкожная с одномоментной алломаммопластикой</v>
          </cell>
        </row>
        <row r="5235">
          <cell r="B5235" t="str">
            <v>Мастэктомия подкожная с одномоментной алломаммопластикой с различными вариантами кожно-мышечных лоскутов</v>
          </cell>
        </row>
        <row r="5236">
          <cell r="B5236" t="str">
            <v>Мастэктомия радикальная с односторонней пластикой молочной железы с применением микрохирургической техники</v>
          </cell>
        </row>
        <row r="5237">
          <cell r="B5237" t="str">
            <v>Мастэктомия расширенная модифицированная с пластическим закрытием дефекта грудной стенки</v>
          </cell>
        </row>
        <row r="5238">
          <cell r="B5238" t="str">
            <v>Мастэктомия радикальная по Пэйти</v>
          </cell>
        </row>
        <row r="5239">
          <cell r="B5239" t="str">
            <v>Мастэктомия радикальная по Холстеду-Майеру с пластикой подмышечно-подключично-подлопаточной области композитным мышечным трансплантатом</v>
          </cell>
        </row>
        <row r="5240">
          <cell r="B5240" t="str">
            <v>Мастэктомия радикальная по Холстеду-Майеру с перевязкой лимфатических сосудов подмышечно-подключично-подлопаточной области с использованием микрохирургической техники</v>
          </cell>
        </row>
        <row r="5241">
          <cell r="B5241" t="str">
            <v>Мастэктомия радикальная по Холстеду-Майеру с пластикой TRAM-лоскутом и с использованием микрохирургической техники</v>
          </cell>
        </row>
        <row r="5242">
          <cell r="B5242" t="str">
            <v>Мастэктомия радикальная по Холстеду</v>
          </cell>
        </row>
        <row r="5243">
          <cell r="B5243" t="str">
            <v>Мастэктомия радикальная подкожная с алломаммопластикой</v>
          </cell>
        </row>
        <row r="5244">
          <cell r="B5244" t="str">
            <v>Мастэктомия радикальная с реконструкцией TRAM-лоскутом и использованием микрохирургической техники</v>
          </cell>
        </row>
        <row r="5245">
          <cell r="B5245" t="str">
            <v>Мастэктомия расширенная модифицированная с пластическим закрытием дефекта грудной стенки различными вариантами кожно-мышечных лоскутов</v>
          </cell>
        </row>
        <row r="5246">
          <cell r="B5246" t="str">
            <v>Мастэктомия радикальная с реконструкцией TRAM-лоскутом</v>
          </cell>
        </row>
        <row r="5247">
          <cell r="B5247" t="str">
            <v>Мастэктомия радикальная по Маддену</v>
          </cell>
        </row>
        <row r="5248">
          <cell r="B5248" t="str">
            <v>Мастэктомия радикальная по Маддену с реконструкцией кожно-мышечным лоскутом и эндопротезированием</v>
          </cell>
        </row>
        <row r="5249">
          <cell r="B5249" t="str">
            <v>Мастэктомия радикальная по Маддену с одномоментной установкой экспандера</v>
          </cell>
        </row>
        <row r="5250">
          <cell r="B5250" t="str">
            <v>Мастэктомия радикальная по Маддену с пластикой подмышечной области композитным мышечным трансплантатом</v>
          </cell>
        </row>
        <row r="5251">
          <cell r="B5251" t="str">
            <v>Отсроченная реконструкция молочной железы ТРАМ-лоскутом</v>
          </cell>
        </row>
        <row r="5252">
          <cell r="B5252" t="str">
            <v>Отсроченная реконструкция молочной железы кожно-мышечным лоскутом и эндопротезированием</v>
          </cell>
        </row>
        <row r="5253">
          <cell r="B5253" t="str">
            <v>Разрез промежности (эпизиотомия)</v>
          </cell>
        </row>
        <row r="5254">
          <cell r="B5254" t="str">
            <v>Редукция эмбриона</v>
          </cell>
        </row>
        <row r="5255">
          <cell r="B5255" t="str">
            <v>Редукция эмбриона трансабдоминальным доступом</v>
          </cell>
        </row>
        <row r="5256">
          <cell r="B5256" t="str">
            <v>Редукция эмбриона трансвагинальным доступом</v>
          </cell>
        </row>
        <row r="5257">
          <cell r="B5257" t="str">
            <v>Наложение швов на шейку матки</v>
          </cell>
        </row>
        <row r="5258">
          <cell r="B5258" t="str">
            <v>Демедуляция яичников</v>
          </cell>
        </row>
        <row r="5259">
          <cell r="B5259" t="str">
            <v>Вульвэктомия</v>
          </cell>
        </row>
        <row r="5260">
          <cell r="B5260" t="str">
            <v>Вульвэктомия с определением сторожевых лимфатических узлов, по показаниям лимфаденэктомия</v>
          </cell>
        </row>
        <row r="5261">
          <cell r="B5261" t="str">
            <v>Вульвэктомия с двухсторонней подвздошно-пахово-бедренной лимфаденэктомией</v>
          </cell>
        </row>
        <row r="5262">
          <cell r="B5262" t="str">
            <v>Гемивульвэктомия</v>
          </cell>
        </row>
        <row r="5263">
          <cell r="B5263" t="str">
            <v>Удаление инородного тела из влагалища</v>
          </cell>
        </row>
        <row r="5264">
          <cell r="B5264" t="str">
            <v>Удаление новообразования влагалища</v>
          </cell>
        </row>
        <row r="5265">
          <cell r="B5265" t="str">
            <v>Удаление опухоли влагалища с реконструктивно-пластическим компонентом</v>
          </cell>
        </row>
        <row r="5266">
          <cell r="B5266" t="str">
            <v>Электроэксцизия новообразования влагалища</v>
          </cell>
        </row>
        <row r="5267">
          <cell r="B5267" t="str">
            <v>Восстановление девственной плевы</v>
          </cell>
        </row>
        <row r="5268">
          <cell r="B5268" t="str">
            <v>Резекция яичника лапаротомическая</v>
          </cell>
        </row>
        <row r="5269">
          <cell r="B5269" t="str">
            <v>Резекция яичника с использованием видеоэндоскопических технологий</v>
          </cell>
        </row>
        <row r="5270">
          <cell r="B5270" t="str">
            <v>Резекция яичника с использованием видеоэндоскопических технологий с помощью коагулятора</v>
          </cell>
        </row>
        <row r="5271">
          <cell r="B5271" t="str">
            <v>Резекция яичника клиновидная с использованием видеоэндоскопических технологий</v>
          </cell>
        </row>
        <row r="5272">
          <cell r="B5272" t="str">
            <v>Экстирпация культи влагалища</v>
          </cell>
        </row>
        <row r="5273">
          <cell r="B5273" t="str">
            <v>Экстирпация культи шейки матки</v>
          </cell>
        </row>
        <row r="5274">
          <cell r="B5274" t="str">
            <v>Влагалищная экстирпация матки с придатками с использованием видеоэндоскопических технологий</v>
          </cell>
        </row>
        <row r="5275">
          <cell r="B5275" t="str">
            <v>Нервосберегающая экстирпация матки с придатками с верхней третью влагалища и тазовой лимфаденкэтомией (лапаротомическая)</v>
          </cell>
        </row>
        <row r="5276">
          <cell r="B5276" t="str">
            <v>Нервосберегающая экстирпация матки с придатками с верхней третью влагалища и тазовой лимфаденкэтомией с использованием видеоэндоскопических технологий</v>
          </cell>
        </row>
        <row r="5277">
          <cell r="B5277" t="str">
            <v>Экстирпация матки с транспозицией яичников и тазовой лимфаденэктомией</v>
          </cell>
        </row>
        <row r="5278">
          <cell r="B5278" t="str">
            <v>Экстирпация матки с тазовой лимфаденэктомией и интраоперационной лучевой терапией</v>
          </cell>
        </row>
        <row r="5279">
          <cell r="B5279" t="str">
            <v>Экстирпация матки с придатками с верхней третью влагалища и тазовой лимфаденкэтомией после предоперационной лучевой терапии</v>
          </cell>
        </row>
        <row r="5280">
          <cell r="B5280" t="str">
            <v>Нервосберегающая расширенная экстирпация матки с придатками и тазовой лимфаденэктомией</v>
          </cell>
        </row>
        <row r="5281">
          <cell r="B5281" t="str">
            <v>Нервосберегающая расширенная экстирпация матки с транспозицией яичников и тазовой лимфаденэктомией</v>
          </cell>
        </row>
        <row r="5282">
          <cell r="B5282" t="str">
            <v>Расширенная экстирпация матки с придатками или с транспозицией яичников и интраоперационной лучевой терапией</v>
          </cell>
        </row>
        <row r="5283">
          <cell r="B5283" t="str">
            <v>Ампутация шейки матки с интраоперационной фотодинамической терапией</v>
          </cell>
        </row>
        <row r="5284">
          <cell r="B5284" t="str">
            <v>Экстирпация матки с придатками роботассистированная</v>
          </cell>
        </row>
        <row r="5285">
          <cell r="B5285" t="str">
            <v>Экстирпация матки с маточными трубами роботассистированная</v>
          </cell>
        </row>
        <row r="5286">
          <cell r="B5286" t="str">
            <v>Экстирпация матки расширенная роботассистированная</v>
          </cell>
        </row>
        <row r="5287">
          <cell r="B5287" t="str">
            <v>Экстирпация матки без придатков роботассистированная</v>
          </cell>
        </row>
        <row r="5288">
          <cell r="B5288" t="str">
            <v>Роботассистированная радикальная трахелэктомия</v>
          </cell>
        </row>
        <row r="5289">
          <cell r="B5289" t="str">
            <v>Радикальная абдоминальная трахелэктомия</v>
          </cell>
        </row>
        <row r="5290">
          <cell r="B5290" t="str">
            <v>Гистерорезектоскопия с фотодинамической терапией и абляцией эндометрия</v>
          </cell>
        </row>
        <row r="5291">
          <cell r="B5291" t="str">
            <v>Высокая ампутация шейки матки</v>
          </cell>
        </row>
        <row r="5292">
          <cell r="B5292" t="str">
            <v>Экстирпация матки с придатками, резекция большого сальника с использованием видеоэндоскопических технологий</v>
          </cell>
        </row>
        <row r="5293">
          <cell r="B5293" t="str">
            <v>Оптимальные циторедуктивные операции с интраоперационной внутрибрюшинной химиотерапией в условиях гипертермии</v>
          </cell>
        </row>
        <row r="5294">
          <cell r="B5294" t="str">
            <v>Рассечение спаек, вскрытие и опорожнение серозоцеле</v>
          </cell>
        </row>
        <row r="5295">
          <cell r="B5295" t="str">
            <v>Рассечение перегородки влагалища</v>
          </cell>
        </row>
        <row r="5296">
          <cell r="B5296" t="str">
            <v>Рассечение синехий малых половых губ</v>
          </cell>
        </row>
        <row r="5297">
          <cell r="B5297" t="str">
            <v>Резекция малых половых губ</v>
          </cell>
        </row>
        <row r="5298">
          <cell r="B5298" t="str">
            <v>Феминизирующая пластика наружных гениталий</v>
          </cell>
        </row>
        <row r="5299">
          <cell r="B5299" t="str">
            <v>Удаление новообразования малой половой губы</v>
          </cell>
        </row>
        <row r="5300">
          <cell r="B5300" t="str">
            <v>Наложение акушерских щипцов</v>
          </cell>
        </row>
        <row r="5301">
          <cell r="B5301" t="str">
            <v>Вакуум-экстракция плода</v>
          </cell>
        </row>
        <row r="5302">
          <cell r="B5302" t="str">
            <v>Экстракция плода за тазовый конец</v>
          </cell>
        </row>
        <row r="5303">
          <cell r="B5303" t="str">
            <v>Плодоразрушающая операция</v>
          </cell>
        </row>
        <row r="5304">
          <cell r="B5304" t="str">
            <v>Ручное пособие при тазовом предлежании плода (по Цовьянову)</v>
          </cell>
        </row>
        <row r="5305">
          <cell r="B5305" t="str">
            <v>Поворот плода за ножку</v>
          </cell>
        </row>
        <row r="5306">
          <cell r="B5306" t="str">
            <v>Классическое ручное пособие при тазовом предлежании плода</v>
          </cell>
        </row>
        <row r="5307">
          <cell r="B5307" t="str">
            <v>Ручное отделение плаценты и выделение последа</v>
          </cell>
        </row>
        <row r="5308">
          <cell r="B5308" t="str">
            <v>Перевязка маточных артерий</v>
          </cell>
        </row>
        <row r="5309">
          <cell r="B5309" t="str">
            <v>Наложение гемостатических компрессионных швов (B-lunch)</v>
          </cell>
        </row>
        <row r="5310">
          <cell r="B5310" t="str">
            <v>Наложение клемм по Бакшееву</v>
          </cell>
        </row>
        <row r="5311">
          <cell r="B5311" t="str">
            <v>Наложение клемм по Генкелю-Тиканадзе</v>
          </cell>
        </row>
        <row r="5312">
          <cell r="B5312" t="str">
            <v>Установка внутриматочного баллона</v>
          </cell>
        </row>
        <row r="5313">
          <cell r="B5313" t="str">
            <v>Реинфузия аутокрови (с использованием аппарата cell-saver)</v>
          </cell>
        </row>
        <row r="5314">
          <cell r="B5314" t="str">
            <v>Вакуум-аспирация эндометрия</v>
          </cell>
        </row>
        <row r="5315">
          <cell r="B5315" t="str">
            <v>Амниоскопия</v>
          </cell>
        </row>
        <row r="5316">
          <cell r="B5316" t="str">
            <v>Промонтопексия лапаротомическая</v>
          </cell>
        </row>
        <row r="5317">
          <cell r="B5317" t="str">
            <v>Промонтопексия с использованием видеоэндоскопических технологий</v>
          </cell>
        </row>
        <row r="5318">
          <cell r="B5318" t="str">
            <v>Коррекция паравагинальных дефектов с использованием видеоэндоскопических технологий</v>
          </cell>
        </row>
        <row r="5319">
          <cell r="B5319" t="str">
            <v>Кольпоперинеоррафия и леваторопластика</v>
          </cell>
        </row>
        <row r="5320">
          <cell r="B5320" t="str">
            <v>Удаление полипа женских половых органов</v>
          </cell>
        </row>
        <row r="5321">
          <cell r="B5321" t="str">
            <v>Маммопластика</v>
          </cell>
        </row>
        <row r="5322">
          <cell r="B5322" t="str">
            <v>Маммопластика подгрудным доступом с применением эндопротеза, расположенного поджелезисто</v>
          </cell>
        </row>
        <row r="5323">
          <cell r="B5323" t="str">
            <v>Маммопластика подгрудным доступом с применением эндопротеза, расположенного подмышечно</v>
          </cell>
        </row>
        <row r="5324">
          <cell r="B5324" t="str">
            <v>Маммопластика подмышечным доступом с применением эндопротеза, расположенного поджелезисто</v>
          </cell>
        </row>
        <row r="5325">
          <cell r="B5325" t="str">
            <v>Маммопластика подмышечным доступом с применением эндопротеза, расположенного подмышечно</v>
          </cell>
        </row>
        <row r="5326">
          <cell r="B5326" t="str">
            <v>Маммопластика периареолярным доступом с применением эндопротеза, расположенного поджелезисто</v>
          </cell>
        </row>
        <row r="5327">
          <cell r="B5327" t="str">
            <v>Маммопластика периареолярным доступом с применением эндопротеза, расположенного подмышечно</v>
          </cell>
        </row>
        <row r="5328">
          <cell r="B5328" t="str">
            <v>Маммопластика уменьшающая с применением периареолярного доступа</v>
          </cell>
        </row>
        <row r="5329">
          <cell r="B5329" t="str">
            <v>Маммопластика уменьшающая с применением вертикального доступа</v>
          </cell>
        </row>
        <row r="5330">
          <cell r="B5330" t="str">
            <v>Маммопластика уменьшающая с применением доступа инвертированным Т</v>
          </cell>
        </row>
        <row r="5331">
          <cell r="B5331" t="str">
            <v>Кожная пластика с применением периареолярного доступа (мастопексия)</v>
          </cell>
        </row>
        <row r="5332">
          <cell r="B5332" t="str">
            <v>Кожная пластика с применением периареолярного и вертикального доступа (мастопексия)</v>
          </cell>
        </row>
        <row r="5333">
          <cell r="B5333" t="str">
            <v>Кожная пластика с применением доступа инвертированным Т (мастопексия)</v>
          </cell>
        </row>
        <row r="5334">
          <cell r="B5334" t="str">
            <v>Коррекция ареолярного комплекса молочных желез</v>
          </cell>
        </row>
        <row r="5335">
          <cell r="B5335" t="str">
            <v>Пластика втянутых сосков</v>
          </cell>
        </row>
        <row r="5336">
          <cell r="B5336" t="str">
            <v>Радикальная брюшная гистерэктомия</v>
          </cell>
        </row>
        <row r="5337">
          <cell r="B5337" t="str">
            <v>Деторзия яичника</v>
          </cell>
        </row>
        <row r="5338">
          <cell r="B5338" t="str">
            <v>Удаление новообразования придатков матки</v>
          </cell>
        </row>
        <row r="5339">
          <cell r="B5339" t="str">
            <v>Снятие швов с шейки матки</v>
          </cell>
        </row>
        <row r="5340">
          <cell r="B5340" t="str">
            <v>Марсупиализация абсцесса или кисты женских половых органов</v>
          </cell>
        </row>
        <row r="5341">
          <cell r="B5341" t="str">
            <v>Марсупиализация абсцесса или кисты большой железы преддверия влагалища</v>
          </cell>
        </row>
        <row r="5342">
          <cell r="B5342" t="str">
            <v>Удаление плодного яйца из маточной трубы</v>
          </cell>
        </row>
        <row r="5343">
          <cell r="B5343" t="str">
            <v>Удаление плодного яйца из маточной трубы лапароскопическое</v>
          </cell>
        </row>
        <row r="5344">
          <cell r="B5344" t="str">
            <v>Пластика маточной трубы</v>
          </cell>
        </row>
        <row r="5345">
          <cell r="B5345" t="str">
            <v>Супрацервикальная гистерэктомия</v>
          </cell>
        </row>
        <row r="5346">
          <cell r="B5346" t="str">
            <v>Супрацервикальная гистерэктомия без придатков лапароскопическая</v>
          </cell>
        </row>
        <row r="5347">
          <cell r="B5347" t="str">
            <v>Супрацервикальная гистерэктомия с придатками лапароскопическая</v>
          </cell>
        </row>
        <row r="5348">
          <cell r="B5348" t="str">
            <v>Ампутация шейки матки</v>
          </cell>
        </row>
        <row r="5349">
          <cell r="B5349" t="str">
            <v>Удаление новообразования вульвы</v>
          </cell>
        </row>
        <row r="5350">
          <cell r="B5350" t="str">
            <v>Электроэксцизия новообразования вульвы</v>
          </cell>
        </row>
        <row r="5351">
          <cell r="B5351" t="str">
            <v>Электроэксцизия новообразования шейки матки</v>
          </cell>
        </row>
        <row r="5352">
          <cell r="B5352" t="str">
            <v>Пластика малых половых губ</v>
          </cell>
        </row>
        <row r="5353">
          <cell r="B5353" t="str">
            <v>Гистероскопическая миомэктомия</v>
          </cell>
        </row>
        <row r="5354">
          <cell r="B5354" t="str">
            <v>Гистероскопическая миомэктомия электрохирургическая</v>
          </cell>
        </row>
        <row r="5355">
          <cell r="B5355" t="str">
            <v>Экстирпация большой железы преддверия влагалища</v>
          </cell>
        </row>
        <row r="5356">
          <cell r="B5356" t="str">
            <v>Энуклеация кисты большой железы преддверия влагалища</v>
          </cell>
        </row>
        <row r="5357">
          <cell r="B5357" t="str">
            <v>Ушивание повреждения стенки матки при проникающем ранении или разрыве лапаротомическое</v>
          </cell>
        </row>
        <row r="5358">
          <cell r="B5358" t="str">
            <v>Отсроченная реконструкция молочной железы с использованием эндопротеза</v>
          </cell>
        </row>
        <row r="5359">
          <cell r="B5359" t="str">
            <v>Вскрытие и дренирование абсцесса простаты</v>
          </cell>
        </row>
        <row r="5360">
          <cell r="B5360" t="str">
            <v>Трансуретральная резекция простаты</v>
          </cell>
        </row>
        <row r="5361">
          <cell r="B5361" t="str">
            <v>Трансуретральная простатэктомия с помощью лазера</v>
          </cell>
        </row>
        <row r="5362">
          <cell r="B5362" t="str">
            <v>Чреспузырная аденомэктомия</v>
          </cell>
        </row>
        <row r="5363">
          <cell r="B5363" t="str">
            <v>Позадилонная аденомэктомия</v>
          </cell>
        </row>
        <row r="5364">
          <cell r="B5364" t="str">
            <v>Лазерная вапоризация простаты</v>
          </cell>
        </row>
        <row r="5365">
          <cell r="B5365" t="str">
            <v>Радикальная простатэктомия</v>
          </cell>
        </row>
        <row r="5366">
          <cell r="B5366" t="str">
            <v>Радикальная промежностная простатэктомия</v>
          </cell>
        </row>
        <row r="5367">
          <cell r="B5367" t="str">
            <v>Простатэктомия надлобковая с реконструкцией и пластикой шейки мочевого пузыря</v>
          </cell>
        </row>
        <row r="5368">
          <cell r="B5368" t="str">
            <v>Радикальная позадилонная простатэктомия</v>
          </cell>
        </row>
        <row r="5369">
          <cell r="B5369" t="str">
            <v>Радикальная лапароскопическая простатэктомия</v>
          </cell>
        </row>
        <row r="5370">
          <cell r="B5370" t="str">
            <v>Нервосберегающая простатэктомия</v>
          </cell>
        </row>
        <row r="5371">
          <cell r="B5371" t="str">
            <v>Позадилонная простатэктомия с расширенной лимфаденэктомией</v>
          </cell>
        </row>
        <row r="5372">
          <cell r="B5372" t="str">
            <v>Простатэктомия роботассистированная</v>
          </cell>
        </row>
        <row r="5373">
          <cell r="B5373" t="str">
            <v>Дренаж тканей вокруг простаты</v>
          </cell>
        </row>
        <row r="5374">
          <cell r="B5374" t="str">
            <v>Остановка кровотечения (мужские половые органы)</v>
          </cell>
        </row>
        <row r="5375">
          <cell r="B5375" t="str">
            <v>Ревизия мошонки</v>
          </cell>
        </row>
        <row r="5376">
          <cell r="B5376" t="str">
            <v>Орхиэктомия</v>
          </cell>
        </row>
        <row r="5377">
          <cell r="B5377" t="str">
            <v>Орхофуникулэктомия</v>
          </cell>
        </row>
        <row r="5378">
          <cell r="B5378" t="str">
            <v>Вазотомия</v>
          </cell>
        </row>
        <row r="5379">
          <cell r="B5379" t="str">
            <v>Вазэктомия</v>
          </cell>
        </row>
        <row r="5380">
          <cell r="B5380" t="str">
            <v>Обрезание крайней плоти</v>
          </cell>
        </row>
        <row r="5381">
          <cell r="B5381" t="str">
            <v>Реконструктивная операция на половом члене</v>
          </cell>
        </row>
        <row r="5382">
          <cell r="B5382" t="str">
            <v>Восстановление и пластическая операция на половом члене. Корпоропластика пликационная</v>
          </cell>
        </row>
        <row r="5383">
          <cell r="B5383" t="str">
            <v>Восстановление и пластическая операция на половом члене. Корпоропластика лоскутная</v>
          </cell>
        </row>
        <row r="5384">
          <cell r="B5384" t="str">
            <v>Дренирование абсцесса мужских половых органов</v>
          </cell>
        </row>
        <row r="5385">
          <cell r="B5385" t="str">
            <v>Дренирование абсцесса предстательной железы</v>
          </cell>
        </row>
        <row r="5386">
          <cell r="B5386" t="str">
            <v>Протезирование яичка</v>
          </cell>
        </row>
        <row r="5387">
          <cell r="B5387" t="str">
            <v>Репозиция яичка</v>
          </cell>
        </row>
        <row r="5388">
          <cell r="B5388" t="str">
            <v>Низведение яичка</v>
          </cell>
        </row>
        <row r="5389">
          <cell r="B5389" t="str">
            <v>Фаллопластика</v>
          </cell>
        </row>
        <row r="5390">
          <cell r="B5390" t="str">
            <v>Фаллопластика с протезированием однокомпонентным протезом</v>
          </cell>
        </row>
        <row r="5391">
          <cell r="B5391" t="str">
            <v>Фаллопластика с протезированием трехкомпонентным протезом</v>
          </cell>
        </row>
        <row r="5392">
          <cell r="B5392" t="str">
            <v>Фаллопластика мышечно-фасциальным лоскутом</v>
          </cell>
        </row>
        <row r="5393">
          <cell r="B5393" t="str">
            <v>Наложение вазо-вазоанастомоза</v>
          </cell>
        </row>
        <row r="5394">
          <cell r="B5394" t="str">
            <v>Наложение вазо-эпидидимоанастомоза</v>
          </cell>
        </row>
        <row r="5395">
          <cell r="B5395" t="str">
            <v>Удаление придатка яичка</v>
          </cell>
        </row>
        <row r="5396">
          <cell r="B5396" t="str">
            <v>Иссечение оболочек яичка</v>
          </cell>
        </row>
        <row r="5397">
          <cell r="B5397" t="str">
            <v>Пластика оболочек яичка</v>
          </cell>
        </row>
        <row r="5398">
          <cell r="B5398" t="str">
            <v>Коррекция гинекомастии</v>
          </cell>
        </row>
        <row r="5399">
          <cell r="B5399" t="str">
            <v>Реваскуляризация полового члена</v>
          </cell>
        </row>
        <row r="5400">
          <cell r="B5400" t="str">
            <v>Маскулинизирующая пластика наружных гениталий</v>
          </cell>
        </row>
        <row r="5401">
          <cell r="B5401" t="str">
            <v>Ампутация полового члена (пенэктомия)</v>
          </cell>
        </row>
        <row r="5402">
          <cell r="B5402" t="str">
            <v>Разрез мошонки и влагалищной оболочки</v>
          </cell>
        </row>
        <row r="5403">
          <cell r="B5403" t="str">
            <v>Иссечение яичка</v>
          </cell>
        </row>
        <row r="5404">
          <cell r="B5404" t="str">
            <v>Пересадка яичка</v>
          </cell>
        </row>
        <row r="5405">
          <cell r="B5405" t="str">
            <v>Вазулэктомия</v>
          </cell>
        </row>
        <row r="5406">
          <cell r="B5406" t="str">
            <v>Прошивание белочной оболочки полового члена</v>
          </cell>
        </row>
        <row r="5407">
          <cell r="B5407" t="str">
            <v>Пластика мошонки</v>
          </cell>
        </row>
        <row r="5408">
          <cell r="B5408" t="str">
            <v>Иссечение кисты мужских половых органов</v>
          </cell>
        </row>
        <row r="5409">
          <cell r="B5409" t="str">
            <v>Иссечение кисты придатка яичка</v>
          </cell>
        </row>
        <row r="5410">
          <cell r="B5410" t="str">
            <v>Иссечение кисты семенного канатика</v>
          </cell>
        </row>
        <row r="5411">
          <cell r="B5411" t="str">
            <v>Иссечение кисты яичка</v>
          </cell>
        </row>
        <row r="5412">
          <cell r="B5412" t="str">
            <v>Пластика уздечки крайней плоти</v>
          </cell>
        </row>
        <row r="5413">
          <cell r="B5413" t="str">
            <v>Ушивание яичка</v>
          </cell>
        </row>
        <row r="5414">
          <cell r="B5414" t="str">
            <v>Энуклеация кисты придатка яичка</v>
          </cell>
        </row>
        <row r="5415">
          <cell r="B5415" t="str">
            <v>Трансуретральная энуклеация простаты</v>
          </cell>
        </row>
        <row r="5416">
          <cell r="B5416" t="str">
            <v>Лазерная энуклеация простаты</v>
          </cell>
        </row>
        <row r="5417">
          <cell r="B5417" t="str">
            <v>Резекция полового члена</v>
          </cell>
        </row>
        <row r="5418">
          <cell r="B5418" t="str">
            <v>Удаление доброкачественных новообразований полового члена</v>
          </cell>
        </row>
        <row r="5419">
          <cell r="B5419" t="str">
            <v>Реконструктивная операция кожи полового члена</v>
          </cell>
        </row>
        <row r="5420">
          <cell r="B5420" t="str">
            <v>Реконструктивная операция кожи мошонки</v>
          </cell>
        </row>
        <row r="5421">
          <cell r="B5421" t="str">
            <v>Наложение кавернозоспонгиоанастомоза</v>
          </cell>
        </row>
        <row r="5422">
          <cell r="B5422" t="str">
            <v>Ушивание кавернозного тела</v>
          </cell>
        </row>
        <row r="5423">
          <cell r="B5423" t="str">
            <v>Резекция придатка яичка</v>
          </cell>
        </row>
        <row r="5424">
          <cell r="B5424" t="str">
            <v>Эмболизация яичниковой вены</v>
          </cell>
        </row>
        <row r="5425">
          <cell r="B5425" t="str">
            <v>Гемитиреоидэктомия</v>
          </cell>
        </row>
        <row r="5426">
          <cell r="B5426" t="str">
            <v>Гемитиреоидэктомия с использованием видеоэндоскопических технологий</v>
          </cell>
        </row>
        <row r="5427">
          <cell r="B5427" t="str">
            <v>Гемитиреоидэктомия с микрохирургической пластикой</v>
          </cell>
        </row>
        <row r="5428">
          <cell r="B5428" t="str">
            <v>Гемитиреоидэктомия с истмусэктомией с использованием видеоэндоскопических технологий</v>
          </cell>
        </row>
        <row r="5429">
          <cell r="B5429" t="str">
            <v>Тиреоидэктомия</v>
          </cell>
        </row>
        <row r="5430">
          <cell r="B5430" t="str">
            <v>Тиреоидэктомия с использованием видеоэндоскопических технологий</v>
          </cell>
        </row>
        <row r="5431">
          <cell r="B5431" t="str">
            <v>Тиреоидэктомия с микрохирургической пластикой</v>
          </cell>
        </row>
        <row r="5432">
          <cell r="B5432" t="str">
            <v>Тиреоидэктомия с микрохирургическим невролизом возвратного гортанного нерва</v>
          </cell>
        </row>
        <row r="5433">
          <cell r="B5433" t="str">
            <v>Паратиреоидэктомия</v>
          </cell>
        </row>
        <row r="5434">
          <cell r="B5434" t="str">
            <v>Частичная адреналэктомия</v>
          </cell>
        </row>
        <row r="5435">
          <cell r="B5435" t="str">
            <v>Односторонняя адреналэктомия лапаротомным доступом</v>
          </cell>
        </row>
        <row r="5436">
          <cell r="B5436" t="str">
            <v>Односторонняя адреналэктомия люмботомным доступом</v>
          </cell>
        </row>
        <row r="5437">
          <cell r="B5437" t="str">
            <v>Односторонняя адреналэктомия торакофренотомным доступом</v>
          </cell>
        </row>
        <row r="5438">
          <cell r="B5438" t="str">
            <v>Гипофизэктомия</v>
          </cell>
        </row>
        <row r="5439">
          <cell r="B5439" t="str">
            <v>Гипофизэктомия трансназальным доступом</v>
          </cell>
        </row>
        <row r="5440">
          <cell r="B5440" t="str">
            <v>Гипофизэктомия транскраниальным доступом</v>
          </cell>
        </row>
        <row r="5441">
          <cell r="B5441" t="str">
            <v>Криогипофизэктомия</v>
          </cell>
        </row>
        <row r="5442">
          <cell r="B5442" t="str">
            <v>Субтотальная резекция щитовидной железы</v>
          </cell>
        </row>
        <row r="5443">
          <cell r="B5443" t="str">
            <v>Резекция щитовидной железы субтотальная с использованием видеоэндоскопических технологий</v>
          </cell>
        </row>
        <row r="5444">
          <cell r="B5444" t="str">
            <v>Предельно-субтотальная резекция щитовидной железы</v>
          </cell>
        </row>
        <row r="5445">
          <cell r="B5445" t="str">
            <v>Резекция щитовидной железы субтотальная с использованием видеоэндоскопических технологий и флюоресцентной навигацией паращитовидных желез</v>
          </cell>
        </row>
        <row r="5446">
          <cell r="B5446" t="str">
            <v>Резекция щитовидной железы с микрохирургическим невролизом возвратного гортанного нерва</v>
          </cell>
        </row>
        <row r="5447">
          <cell r="B5447" t="str">
            <v>Удаление паратиреоаденом</v>
          </cell>
        </row>
        <row r="5448">
          <cell r="B5448" t="str">
            <v>Субтотальная адреналэктомия</v>
          </cell>
        </row>
        <row r="5449">
          <cell r="B5449" t="str">
            <v>Тотальная адреналэктомия</v>
          </cell>
        </row>
        <row r="5450">
          <cell r="B5450" t="str">
            <v>Двухсторонняя адреналэктомия лапаратомным доступом</v>
          </cell>
        </row>
        <row r="5451">
          <cell r="B5451" t="str">
            <v>Удаление феохромоцитомы</v>
          </cell>
        </row>
        <row r="5452">
          <cell r="B5452" t="str">
            <v>Удаление камней из протоков слюнных желез</v>
          </cell>
        </row>
        <row r="5453">
          <cell r="B5453" t="str">
            <v>Частичная паратиреоидэктомия</v>
          </cell>
        </row>
        <row r="5454">
          <cell r="B5454" t="str">
            <v>Удаление новообразования гипофиза</v>
          </cell>
        </row>
        <row r="5455">
          <cell r="B5455" t="str">
            <v>Удаление новообразования гипофиза трансназальным доступом</v>
          </cell>
        </row>
        <row r="5456">
          <cell r="B5456" t="str">
            <v>Удаление новообразования гипофиза транскраниальным доступом</v>
          </cell>
        </row>
        <row r="5457">
          <cell r="B5457" t="str">
            <v>Удаление новообразования гипофиза трансназальным микроскопическим доступом</v>
          </cell>
        </row>
        <row r="5458">
          <cell r="B5458" t="str">
            <v>Удаление новообразования гипофиза с применением микрохирургической техники и интраоперационной навигации</v>
          </cell>
        </row>
        <row r="5459">
          <cell r="B5459" t="str">
            <v>Удаление новообразования гипофиза эндоназальным доступом с использованием видеоэндоскопических технологий</v>
          </cell>
        </row>
        <row r="5460">
          <cell r="B5460" t="str">
            <v>Удаление новообразования гипофиза трансназальным доступом с использованием видеоэндоскопических технологий</v>
          </cell>
        </row>
        <row r="5461">
          <cell r="B5461" t="str">
            <v>Эндоскопическая адреналэктомия односторонняя</v>
          </cell>
        </row>
        <row r="5462">
          <cell r="B5462" t="str">
            <v>Эндоскопическая адреналэктомия двухсторонняя</v>
          </cell>
        </row>
        <row r="5463">
          <cell r="B5463" t="str">
            <v>Пункция желудочка головного мозга</v>
          </cell>
        </row>
        <row r="5464">
          <cell r="B5464" t="str">
            <v>Краниотомия</v>
          </cell>
        </row>
        <row r="5465">
          <cell r="B5465" t="str">
            <v>Формирование трепанационных отверстий в костях черепа</v>
          </cell>
        </row>
        <row r="5466">
          <cell r="B5466" t="str">
            <v>Разрез головного мозга и мозговых оболочек</v>
          </cell>
        </row>
        <row r="5467">
          <cell r="B5467" t="str">
            <v>Иссечение поврежденных костей черепа</v>
          </cell>
        </row>
        <row r="5468">
          <cell r="B5468" t="str">
            <v>Иссечение поврежденных костей черепа с одномоментной пластикой дефекта ауто- или аллотрансплантатом</v>
          </cell>
        </row>
        <row r="5469">
          <cell r="B5469" t="str">
            <v>Краниопластика</v>
          </cell>
        </row>
        <row r="5470">
          <cell r="B5470" t="str">
            <v>Коррекция положения эпидуральных спинальных электродов</v>
          </cell>
        </row>
        <row r="5471">
          <cell r="B5471" t="str">
            <v>Вентрикулостомия</v>
          </cell>
        </row>
        <row r="5472">
          <cell r="B5472" t="str">
            <v>Вентрикулостомия третьего желудочка головного мозга с использованием видеоэндоскопических технологий</v>
          </cell>
        </row>
        <row r="5473">
          <cell r="B5473" t="str">
            <v>Установка вентрикуло-цистернального дренажа</v>
          </cell>
        </row>
        <row r="5474">
          <cell r="B5474" t="str">
            <v>Установка вентрикуло-цистернального дренажа с использованием видеоэндоскопических технологий</v>
          </cell>
        </row>
        <row r="5475">
          <cell r="B5475" t="str">
            <v>Установка внечерепного желудочкового шунта</v>
          </cell>
        </row>
        <row r="5476">
          <cell r="B5476" t="str">
            <v>Наложение анастомоза вентрикуло-атриального</v>
          </cell>
        </row>
        <row r="5477">
          <cell r="B5477" t="str">
            <v>Удаление абсцесса головного мозга с капсулой</v>
          </cell>
        </row>
        <row r="5478">
          <cell r="B5478" t="str">
            <v>Вскрытие абсцесса головного мозга и дренирование</v>
          </cell>
        </row>
        <row r="5479">
          <cell r="B5479" t="str">
            <v>Удаление кисты головного мозга</v>
          </cell>
        </row>
        <row r="5480">
          <cell r="B5480" t="str">
            <v>Удаление кисты головного мозга с применением микрохирургической техники</v>
          </cell>
        </row>
        <row r="5481">
          <cell r="B5481" t="str">
            <v>Удаление кисты головного мозга с применением микрохирургической техники и интраоперационной навигации</v>
          </cell>
        </row>
        <row r="5482">
          <cell r="B5482" t="str">
            <v>Пункция гематомы головного мозга</v>
          </cell>
        </row>
        <row r="5483">
          <cell r="B5483" t="str">
            <v>Декомпрессивная трепанация</v>
          </cell>
        </row>
        <row r="5484">
          <cell r="B5484" t="str">
            <v>Декомпрессия краниовертебрального перехода</v>
          </cell>
        </row>
        <row r="5485">
          <cell r="B5485" t="str">
            <v>Удаление гематомы головного мозга</v>
          </cell>
        </row>
        <row r="5486">
          <cell r="B5486" t="str">
            <v>Закрытое дренирование гематомы головного мозга при помощи фибринолитических препаратов</v>
          </cell>
        </row>
        <row r="5487">
          <cell r="B5487" t="str">
            <v>Удаление внутримозговой гематомы больших полушарий головного мозга с коагуляцией патологических сосудов артериовенозной мальформации</v>
          </cell>
        </row>
        <row r="5488">
          <cell r="B5488" t="str">
            <v>Удаление внутримозговой гематомы задней черепной ямки с иссечением артериовенозной мальформации</v>
          </cell>
        </row>
        <row r="5489">
          <cell r="B5489" t="str">
            <v>Удаление внутримозговой гематомы задней черепной ямки с коагуляцией патологических сосудов артериовенозной альформации</v>
          </cell>
        </row>
        <row r="5490">
          <cell r="B5490" t="str">
            <v>Удаление внутримозговой гематомы больших полушарий головного мозга с иссечением артериовенозной мальформации глубинных структур</v>
          </cell>
        </row>
        <row r="5491">
          <cell r="B5491" t="str">
            <v>Удаление внутримозговой гематомы больших полушарий головного мозга с иссечением артериовенозной мальформации</v>
          </cell>
        </row>
        <row r="5492">
          <cell r="B5492" t="str">
            <v>Удаление гематом больших полушарий головного мозга</v>
          </cell>
        </row>
        <row r="5493">
          <cell r="B5493" t="str">
            <v>Удаление гематом мозжечка</v>
          </cell>
        </row>
        <row r="5494">
          <cell r="B5494" t="str">
            <v>Удаление гематом глубинных структур головного мозга</v>
          </cell>
        </row>
        <row r="5495">
          <cell r="B5495" t="str">
            <v>Удаление эпидуральной гематомы головного мозга</v>
          </cell>
        </row>
        <row r="5496">
          <cell r="B5496" t="str">
            <v>Закрытое наружное дренирование субдуральной гематомы</v>
          </cell>
        </row>
        <row r="5497">
          <cell r="B5497" t="str">
            <v>Пластика твердой мозговой оболочки</v>
          </cell>
        </row>
        <row r="5498">
          <cell r="B5498" t="str">
            <v>Пластика черепных нервов</v>
          </cell>
        </row>
        <row r="5499">
          <cell r="B5499" t="str">
            <v>Реконструктивные операции при врожденных грыжах черепа</v>
          </cell>
        </row>
        <row r="5500">
          <cell r="B5500" t="str">
            <v>Реконструктивные операции при врожденных грыжах черепа с лобноглазничной реконструкцией</v>
          </cell>
        </row>
        <row r="5501">
          <cell r="B5501" t="str">
            <v>Реконструктивные операции при врожденных грыжах черепа с реконструкцией черепноглазничнолицевого комплекса</v>
          </cell>
        </row>
        <row r="5502">
          <cell r="B5502" t="str">
            <v>Реконструктивные операции при врожденных грыжах черепа с реконструкцией костей носа</v>
          </cell>
        </row>
        <row r="5503">
          <cell r="B5503" t="str">
            <v>Пластика верхнего сагиттального синуса</v>
          </cell>
        </row>
        <row r="5504">
          <cell r="B5504" t="str">
            <v>Трепанация черепа</v>
          </cell>
        </row>
        <row r="5505">
          <cell r="B5505" t="str">
            <v>Стереотаксические операции на головном мозге</v>
          </cell>
        </row>
        <row r="5506">
          <cell r="B5506" t="str">
            <v>Стереотаксическая биопсия опухоли головного мозга</v>
          </cell>
        </row>
        <row r="5507">
          <cell r="B5507" t="str">
            <v>Удаление новообразований головного мозга микрохирургическое</v>
          </cell>
        </row>
        <row r="5508">
          <cell r="B5508" t="str">
            <v>Микрохирургическое удаление новообразований больших полушарий головного мозга с применением стереотаксического наведения и интраоперационной навигации</v>
          </cell>
        </row>
        <row r="5509">
          <cell r="B5509" t="str">
            <v>Микрохирургическое удаление новообразований больших полушарий головного мозга с применением интраоперационной флюоресцентной микроскопии, лазерной спектроскопии, эндоскопии или эндоскопической ассистенции</v>
          </cell>
        </row>
        <row r="5510">
          <cell r="B5510" t="str">
            <v>Микрохирургическое удаление новообразований больших полушарий головного мозга с применением нейрофизиологического мониторирования</v>
          </cell>
        </row>
        <row r="5511">
          <cell r="B5511" t="str">
            <v>Удаление пораженного вещества головного мозга</v>
          </cell>
        </row>
        <row r="5512">
          <cell r="B5512" t="str">
            <v>Удаление участков мозговой оболочки</v>
          </cell>
        </row>
        <row r="5513">
          <cell r="B5513" t="str">
            <v>Перевязка кровеносных сосудов головного мозга</v>
          </cell>
        </row>
        <row r="5514">
          <cell r="B5514" t="str">
            <v>Удаление субдуральной гематомы</v>
          </cell>
        </row>
        <row r="5515">
          <cell r="B5515" t="str">
            <v>Кортикальная топэктомия</v>
          </cell>
        </row>
        <row r="5516">
          <cell r="B5516" t="str">
            <v>Лобэктомия (удаление доли головного мозга)</v>
          </cell>
        </row>
        <row r="5517">
          <cell r="B5517" t="str">
            <v>Роботассистированная лобэктомия</v>
          </cell>
        </row>
        <row r="5518">
          <cell r="B5518" t="str">
            <v>Амигдалогиппокампэктомия</v>
          </cell>
        </row>
        <row r="5519">
          <cell r="B5519" t="str">
            <v>Удаление новообразования основания черепа</v>
          </cell>
        </row>
        <row r="5520">
          <cell r="B5520" t="str">
            <v>Удаление новообразования основания черепа микрохирургическое</v>
          </cell>
        </row>
        <row r="5521">
          <cell r="B5521" t="str">
            <v>Удаление новообразования основания черепа микрохирургическое с пластикой дефекта основания черепа ауто- или искусственными имплантами</v>
          </cell>
        </row>
        <row r="5522">
          <cell r="B5522" t="str">
            <v>Удаление новообразования основания черепа микрохирургическое трансоральным доступом с пластикой дефекта основания черепа ауто- или искусственными имплантами</v>
          </cell>
        </row>
        <row r="5523">
          <cell r="B5523" t="str">
            <v>Удаление новообразования основания черепа микрохирургическое трансназальным доступом с пластикой дефекта основания черепа ауто- или искусственными имплантами</v>
          </cell>
        </row>
        <row r="5524">
          <cell r="B5524" t="str">
            <v>Удаление новообразования основания черепа трансназальное микрохирургическое с применением эндоскопической техники и пластикой дефекта основания черепа ауто- или искусственными имплантами</v>
          </cell>
        </row>
        <row r="5525">
          <cell r="B5525" t="str">
            <v>Удаление новообразования основания черепа трансназальное микрохирургическое с пластикой дефекта основания черепа ауто- или искусственными имплантами</v>
          </cell>
        </row>
        <row r="5526">
          <cell r="B5526" t="str">
            <v>Удаление новообразования спинного мозга</v>
          </cell>
        </row>
        <row r="5527">
          <cell r="B5527" t="str">
            <v>Удаление новообразования спинного мозга микрохирургическое</v>
          </cell>
        </row>
        <row r="5528">
          <cell r="B5528" t="str">
            <v>Микрохирургическое удаление новообразований спинного мозга с применением нейрофизиологического мониторинга</v>
          </cell>
        </row>
        <row r="5529">
          <cell r="B5529" t="str">
            <v>Микрохирургическое удаление новообразований спинного мозга с применением систем, стабилизирующих позвоночник</v>
          </cell>
        </row>
        <row r="5530">
          <cell r="B5530" t="str">
            <v>Клипирование шейки аневризмы артерий головного мозга</v>
          </cell>
        </row>
        <row r="5531">
          <cell r="B5531" t="str">
            <v>Клипирование шейки аневризмы внутренней сонной артерии</v>
          </cell>
        </row>
        <row r="5532">
          <cell r="B5532" t="str">
            <v>Клипирование шейки аневризмы средней мозговой артерии</v>
          </cell>
        </row>
        <row r="5533">
          <cell r="B5533" t="str">
            <v>Клипирование шейки аневризмы передней мозговой артерии</v>
          </cell>
        </row>
        <row r="5534">
          <cell r="B5534" t="str">
            <v>Клипирование шейки аневризмы базиллярной артерии (бифуркации) путем хирургических доступов с резекцией костей основания черепа</v>
          </cell>
        </row>
        <row r="5535">
          <cell r="B5535" t="str">
            <v>Клипирование шейки аневризмы дистальных сегментов артерий головного мозга</v>
          </cell>
        </row>
        <row r="5536">
          <cell r="B5536" t="str">
            <v>Клипирование шейки аневризмы задней нижней мозжечковой артерии</v>
          </cell>
        </row>
        <row r="5537">
          <cell r="B5537" t="str">
            <v>Клипирование шейки аневризмы каротидно-офтальмического сегмента</v>
          </cell>
        </row>
        <row r="5538">
          <cell r="B5538" t="str">
            <v>Клипирование шейки аневризмы в случаях множественных аневризм головного мозга</v>
          </cell>
        </row>
        <row r="5539">
          <cell r="B5539" t="str">
            <v>Эндоваскулярная трансартериальная окклюзия полости аневризмы с помощью микроспиралей</v>
          </cell>
        </row>
        <row r="5540">
          <cell r="B5540" t="str">
            <v>Эндоваскулярная трансартериальная окклюзия полости аневризмы с помощью микроспиралей при поддержке стента</v>
          </cell>
        </row>
        <row r="5541">
          <cell r="B5541" t="str">
            <v>Локальный эндоваскулярный трансвенозный тромболизис</v>
          </cell>
        </row>
        <row r="5542">
          <cell r="B5542" t="str">
            <v>Локальный эндоваскулярный трансартериальный тромболизис</v>
          </cell>
        </row>
        <row r="5543">
          <cell r="B5543" t="str">
            <v>Локальная эндоваскулярная трансартериальная тромбоэкстракция</v>
          </cell>
        </row>
        <row r="5544">
          <cell r="B5544" t="str">
            <v>Укрепление стенок аневризмы артерий головного мозга</v>
          </cell>
        </row>
        <row r="5545">
          <cell r="B5545" t="str">
            <v>Клипирование шейки аневризмы артерий головного мозга крупных и гигантских размеров</v>
          </cell>
        </row>
        <row r="5546">
          <cell r="B5546" t="str">
            <v>Клипирование шейки аневризмы артерий головного мозга крупных и гигантских размеров с применением внутрисосудистой аспирации крови открытым способом</v>
          </cell>
        </row>
        <row r="5547">
          <cell r="B5547" t="str">
            <v>Клипирование шейки аневризмы артерий головного мозга крупных и гигантских размеров с применением внутрисосудистой аспирации крови эндоваскулярным способом</v>
          </cell>
        </row>
        <row r="5548">
          <cell r="B5548" t="str">
            <v>Клипирование несущей аневризму артерии двумя клипсами</v>
          </cell>
        </row>
        <row r="5549">
          <cell r="B5549" t="str">
            <v>Клипирование и окклюзия баллоном несущей аневризму артерии</v>
          </cell>
        </row>
        <row r="5550">
          <cell r="B5550" t="str">
            <v>Установка субдурального или желудочкового датчика внутричерепного давления</v>
          </cell>
        </row>
        <row r="5551">
          <cell r="B5551" t="str">
            <v>Удаление новообразования оболочек головного мозга</v>
          </cell>
        </row>
        <row r="5552">
          <cell r="B5552" t="str">
            <v>Удаление новообразования оболочек головного мозга микрохирургическое</v>
          </cell>
        </row>
        <row r="5553">
          <cell r="B5553" t="str">
            <v>Удаление новообразования оболочек головного мозга микрохирургическое с пластикой твердой мозговой оболочки ауто- или искусственными имплантами</v>
          </cell>
        </row>
        <row r="5554">
          <cell r="B5554" t="str">
            <v>Удаление новообразования оболочек головного мозга микрохирургическое с пластикой твердой мозговой оболочки и свода черепа ауто- или искусственными имплантами</v>
          </cell>
        </row>
        <row r="5555">
          <cell r="B5555" t="str">
            <v>Удаление новообразования оболочек головного мозга микрохирургическое с пластикой твердой мозговой оболочки и венозных синусов ауто- или искусственными имплантами</v>
          </cell>
        </row>
        <row r="5556">
          <cell r="B5556" t="str">
            <v>Удаление новообразования оболочек головного мозга микрохирургическое с пластикой твердой мозговой оболочки, свода черепа и венозных синусов ауто- или искусственными имплантами</v>
          </cell>
        </row>
        <row r="5557">
          <cell r="B5557" t="str">
            <v>Удаление новообразования оболочек головного мозга с применением микрохирургической техники и интраоперационной навигации</v>
          </cell>
        </row>
        <row r="5558">
          <cell r="B5558" t="str">
            <v>Удаление новообразования оболочек головного мозга микрохирургическое с пластикой твердой мозговой оболочки, свода черепа и венозных синусов сложно-составными лоскутами</v>
          </cell>
        </row>
        <row r="5559">
          <cell r="B5559" t="str">
            <v>Имплантация временных электродов для нейростимуляции спинного мозга и периферических нервов</v>
          </cell>
        </row>
        <row r="5560">
          <cell r="B5560" t="str">
            <v>Каллозотомия</v>
          </cell>
        </row>
        <row r="5561">
          <cell r="B5561" t="str">
            <v>Каллозотомия микрохирургическая</v>
          </cell>
        </row>
        <row r="5562">
          <cell r="B5562" t="str">
            <v>Гемисферотомия функциональная</v>
          </cell>
        </row>
        <row r="5563">
          <cell r="B5563" t="str">
            <v>Гемисферотомия функциональная микрохирургическая</v>
          </cell>
        </row>
        <row r="5564">
          <cell r="B5564" t="str">
            <v>Имплантация программируемой системы в область блуждающего нерва</v>
          </cell>
        </row>
        <row r="5565">
          <cell r="B5565" t="str">
            <v>Костная пластика челюстно-лицевой области с использованием аутокостных трансплантатов и/или искусственных имплантов</v>
          </cell>
        </row>
        <row r="5566">
          <cell r="B5566" t="str">
            <v>Костная пластика челюстно-лицевой области с использованием контракционно-дистракционных аппаратов</v>
          </cell>
        </row>
        <row r="5567">
          <cell r="B5567" t="str">
            <v>Люмбо-перитонеальное шунтирование</v>
          </cell>
        </row>
        <row r="5568">
          <cell r="B5568" t="str">
            <v>Люмбальный дренаж наружный</v>
          </cell>
        </row>
        <row r="5569">
          <cell r="B5569" t="str">
            <v>Реконструкция лобно-глазничного комплекса с выдвижением</v>
          </cell>
        </row>
        <row r="5570">
          <cell r="B5570" t="str">
            <v>Пластика дефекта основания черепа</v>
          </cell>
        </row>
        <row r="5571">
          <cell r="B5571" t="str">
            <v>Пластика дефекта основания черепа с использованием аутотрансплантации костей свода черепа</v>
          </cell>
        </row>
        <row r="5572">
          <cell r="B5572" t="str">
            <v>Дренирование боковых желудочков головного мозга наружное</v>
          </cell>
        </row>
        <row r="5573">
          <cell r="B5573" t="str">
            <v>Удаление черепно-лицевого новообразования</v>
          </cell>
        </row>
        <row r="5574">
          <cell r="B5574" t="str">
            <v>Удаление черепно-лицевого новообразования микрохирургическое с пластикой дефекта основания черепа ауто- или искусственными имплантами</v>
          </cell>
        </row>
        <row r="5575">
          <cell r="B5575" t="str">
            <v>Удаление черепно-лицевого новообразования микрохирургическое с применением эндоскопической техники и пластикой дефекта основания черепа ауто- или искусственными имплантами</v>
          </cell>
        </row>
        <row r="5576">
          <cell r="B5576" t="str">
            <v>Резекция черепно-лицевого комплекса</v>
          </cell>
        </row>
        <row r="5577">
          <cell r="B5577" t="str">
            <v>Резекция черепно-лицевого комплекса с микрохирургической пластикой ауто- или искусственными имплантами</v>
          </cell>
        </row>
        <row r="5578">
          <cell r="B5578" t="str">
            <v>Резекция черепно-лицевого комплекса с реконструктивно- пластическим компонентом</v>
          </cell>
        </row>
        <row r="5579">
          <cell r="B5579" t="str">
            <v>Резекция черепно-лицевого комплекса с микрохирургической пластикой</v>
          </cell>
        </row>
        <row r="5580">
          <cell r="B5580" t="str">
            <v>Резекция черепно-лицевого комплекса с микрохирургической пластикой с использованием видеоэндоскопических технологий</v>
          </cell>
        </row>
        <row r="5581">
          <cell r="B5581" t="str">
            <v>Реконструктивные операции при черепно-лицевых новообразованиях</v>
          </cell>
        </row>
        <row r="5582">
          <cell r="B5582" t="str">
            <v>Микрохирургическая пластика черепно-лицевого комплекса с микрохирургической пластикой ауто- или искусственными имплантами</v>
          </cell>
        </row>
        <row r="5583">
          <cell r="B5583" t="str">
            <v>Удаление гематомы хиазмально-селлярной области</v>
          </cell>
        </row>
        <row r="5584">
          <cell r="B5584" t="str">
            <v>Трансназальное удаление гематомы хиазмально-селлярной области</v>
          </cell>
        </row>
        <row r="5585">
          <cell r="B5585" t="str">
            <v>Транскраниальное удаление гематомы хиазмально-селлярной области</v>
          </cell>
        </row>
        <row r="5586">
          <cell r="B5586" t="str">
            <v>Пластика ликворной фистулы</v>
          </cell>
        </row>
        <row r="5587">
          <cell r="B5587" t="str">
            <v>Эндоскопическая эндоназальная пластика ликворной фистулы основания черепа</v>
          </cell>
        </row>
        <row r="5588">
          <cell r="B5588" t="str">
            <v>Эндоскопическая пластика ликворных фистул</v>
          </cell>
        </row>
        <row r="5589">
          <cell r="B5589" t="str">
            <v>Трансназальная пластика ликворных фистул</v>
          </cell>
        </row>
        <row r="5590">
          <cell r="B5590" t="str">
            <v>Установка баллон-катетера в пазуху основной кости</v>
          </cell>
        </row>
        <row r="5591">
          <cell r="B5591" t="str">
            <v>Пластика ликворной фистулы основания черепа эндоназальная с использованием видеоэндоскопических технологий</v>
          </cell>
        </row>
        <row r="5592">
          <cell r="B5592" t="str">
            <v>Установка вентрикулярного дренажа наружного</v>
          </cell>
        </row>
        <row r="5593">
          <cell r="B5593" t="str">
            <v>Вентрикуло-перитонеальное шунтирование</v>
          </cell>
        </row>
        <row r="5594">
          <cell r="B5594" t="str">
            <v>Цистоперитонеальное шунтирование</v>
          </cell>
        </row>
        <row r="5595">
          <cell r="B5595" t="str">
            <v>Цисто-вентрикулярное дренирование</v>
          </cell>
        </row>
        <row r="5596">
          <cell r="B5596" t="str">
            <v>Цистоцистернальное дренирование</v>
          </cell>
        </row>
        <row r="5597">
          <cell r="B5597" t="str">
            <v>Дренирование опухолевых кист полости черепа</v>
          </cell>
        </row>
        <row r="5598">
          <cell r="B5598" t="str">
            <v>Фенестрация стенок кисты с использованием видеоэндоскопических технологий</v>
          </cell>
        </row>
        <row r="5599">
          <cell r="B5599" t="str">
            <v>Имплантация эпидуральных электродов</v>
          </cell>
        </row>
        <row r="5600">
          <cell r="B5600" t="str">
            <v>Имплантация эпидуральных спинальных электродов</v>
          </cell>
        </row>
        <row r="5601">
          <cell r="B5601" t="str">
            <v>Имплантация эпидуральных электродов над проекцией центральной коры головного мозга</v>
          </cell>
        </row>
        <row r="5602">
          <cell r="B5602" t="str">
            <v>Коррекция положения эпидуральных электродов</v>
          </cell>
        </row>
        <row r="5603">
          <cell r="B5603" t="str">
            <v>Коррекция положения спинальных электродов</v>
          </cell>
        </row>
        <row r="5604">
          <cell r="B5604" t="str">
            <v>Коррекция положения эпидуральных электродов над проекцией центральной коры головного мозга</v>
          </cell>
        </row>
        <row r="5605">
          <cell r="B5605" t="str">
            <v>Имплантация нейростимулятора</v>
          </cell>
        </row>
        <row r="5606">
          <cell r="B5606" t="str">
            <v>Имплантация подкожной части нейростимулятора</v>
          </cell>
        </row>
        <row r="5607">
          <cell r="B5607" t="str">
            <v>Имплантация системы электростимуляции периферических нервов</v>
          </cell>
        </row>
        <row r="5608">
          <cell r="B5608" t="str">
            <v>Пластика дефекта свода черепа</v>
          </cell>
        </row>
        <row r="5609">
          <cell r="B5609" t="str">
            <v>Пластика дефекта свода черепа с использованием аутотрансплантатов из костей свода черепа</v>
          </cell>
        </row>
        <row r="5610">
          <cell r="B5610" t="str">
            <v>Реконструкция черепно-глазнично-лицевого комплекса</v>
          </cell>
        </row>
        <row r="5611">
          <cell r="B5611" t="str">
            <v>Реконструкция черепно-глазнично-лицевого комплекса. Циркулярная орбитотомия и медиальное перемещение глазниц</v>
          </cell>
        </row>
        <row r="5612">
          <cell r="B5612" t="str">
            <v>Реконструкция черепно-глазнично-лицевого комплекса. Циркулярная орбитотомия и двухсторонняя остеотомия верхней челюсти с медиальным перемещением</v>
          </cell>
        </row>
        <row r="5613">
          <cell r="B5613" t="str">
            <v>Реконструкция черепно-глазнично-лицевого комплекса. Парциальная орбитотомия и медиальное перемещение глазниц</v>
          </cell>
        </row>
        <row r="5614">
          <cell r="B5614" t="str">
            <v>Удаление новообразования ствола головного мозга</v>
          </cell>
        </row>
        <row r="5615">
          <cell r="B5615" t="str">
            <v>Удаление новообразования ствола головного мозга микрохирургическое</v>
          </cell>
        </row>
        <row r="5616">
          <cell r="B5616" t="str">
            <v>Удаление новообразования ствола головного мозга с применением микрохирургической техники и интраоперационной навигации</v>
          </cell>
        </row>
        <row r="5617">
          <cell r="B5617" t="str">
            <v>Удаление новообразования мозжечка и IV желудочка головного мозга</v>
          </cell>
        </row>
        <row r="5618">
          <cell r="B5618" t="str">
            <v>Удаление новообразования мозжечка и IV желудочка с применением микрохирургической техники</v>
          </cell>
        </row>
        <row r="5619">
          <cell r="B5619" t="str">
            <v>Удаление новообразования мозжечка и IV желудочка с применением микрохирургической техники и интраоперационной навигации</v>
          </cell>
        </row>
        <row r="5620">
          <cell r="B5620" t="str">
            <v>Реконструкция лобно-глазничного комплекса</v>
          </cell>
        </row>
        <row r="5621">
          <cell r="B5621" t="str">
            <v>Реконструкция скуло-лобно-глазничного комплекса</v>
          </cell>
        </row>
        <row r="5622">
          <cell r="B5622" t="str">
            <v>Реконструкция лобно-носо-глазничного комплекса</v>
          </cell>
        </row>
        <row r="5623">
          <cell r="B5623" t="str">
            <v>Реконструкция скуло-лобно-носо-глазничного комплекса</v>
          </cell>
        </row>
        <row r="5624">
          <cell r="B5624" t="str">
            <v>Удаление новообразования больших полушарий головного мозга</v>
          </cell>
        </row>
        <row r="5625">
          <cell r="B5625" t="str">
            <v>Удаление новообразования больших полушарий головного мозга с применением микрохирургической техники</v>
          </cell>
        </row>
        <row r="5626">
          <cell r="B5626" t="str">
            <v>Удаление новообразования больших полушарий головного мозга с применением микрохирургической техники и интраоперационной навигации</v>
          </cell>
        </row>
        <row r="5627">
          <cell r="B5627" t="str">
            <v>Удаление новообразования головного мозга срединно-глубинной локализации</v>
          </cell>
        </row>
        <row r="5628">
          <cell r="B5628" t="str">
            <v>Удаление новообразования головного мозга срединно-глубинной локализации с применением микрохирургической техники</v>
          </cell>
        </row>
        <row r="5629">
          <cell r="B5629" t="str">
            <v>Удаление новообразования головного мозга срединно-глубинной локализации с применением микрохирургической техники и интраоперационной навигации</v>
          </cell>
        </row>
        <row r="5630">
          <cell r="B5630" t="str">
            <v>Эндоскопическое удаление новообразования головного мозга срединно-глубинной локализации</v>
          </cell>
        </row>
        <row r="5631">
          <cell r="B5631" t="str">
            <v>Удаление новообразования желудочков мозга</v>
          </cell>
        </row>
        <row r="5632">
          <cell r="B5632" t="str">
            <v>Удаление новообразования желудочков мозга с применением микрохирургической техники</v>
          </cell>
        </row>
        <row r="5633">
          <cell r="B5633" t="str">
            <v>Удаление новообразования желудочков мозга с применением микрохирургической техники и интраоперационной навигации</v>
          </cell>
        </row>
        <row r="5634">
          <cell r="B5634" t="str">
            <v>Эндоскопическое удаление новообразования желудочков мозга</v>
          </cell>
        </row>
        <row r="5635">
          <cell r="B5635" t="str">
            <v>Удаление новообразования области шишковидной железы головного мозга</v>
          </cell>
        </row>
        <row r="5636">
          <cell r="B5636" t="str">
            <v>Удаление новообразования области шишковидной железы головного мозга с применением микрохирургической техники</v>
          </cell>
        </row>
        <row r="5637">
          <cell r="B5637" t="str">
            <v>Удаление новообразования области шишковидной железы головного мозга с применением микрохирургической техники и интраоперационной навигации</v>
          </cell>
        </row>
        <row r="5638">
          <cell r="B5638" t="str">
            <v>Удаление новообразования IV желудочка с применением микрохирургической техники и с нейрофизиологическим контролем/мониторингом</v>
          </cell>
        </row>
        <row r="5639">
          <cell r="B5639" t="str">
            <v>Деструкция зоны вхождения задних корешков в спинной мозг</v>
          </cell>
        </row>
        <row r="5640">
          <cell r="B5640" t="str">
            <v>Удаление новообразования оболочек спинного мозга</v>
          </cell>
        </row>
        <row r="5641">
          <cell r="B5641" t="str">
            <v>Удаление новообразования оболочек спинного мозга с применением микрохирургической техники</v>
          </cell>
        </row>
        <row r="5642">
          <cell r="B5642" t="str">
            <v>Декомпрессия корешка черепно-мозгового нерва</v>
          </cell>
        </row>
        <row r="5643">
          <cell r="B5643" t="str">
            <v>Декомпрессия корешка черепно-мозгового нерва микроваскулярная с установкой протектора</v>
          </cell>
        </row>
        <row r="5644">
          <cell r="B5644" t="str">
            <v>Декомпрессия корешка черепно-мозгового нерва при нейроваскулярном конфликте</v>
          </cell>
        </row>
        <row r="5645">
          <cell r="B5645" t="str">
            <v>Удаление новообразования хиазмально-селлярной области и III желудочка головного мозга</v>
          </cell>
        </row>
        <row r="5646">
          <cell r="B5646" t="str">
            <v>Резекция черепно-глазнично-лицевого комплекса</v>
          </cell>
        </row>
        <row r="5647">
          <cell r="B5647" t="str">
            <v>Резекция черепно-глазнично-лицевого комплекса с микрохирургической пластикой</v>
          </cell>
        </row>
        <row r="5648">
          <cell r="B5648" t="str">
            <v>Резекция черепно-глазнично-лицевого комплекса с микрохирургической пластикой с использованием видеоэндоскопических технологий</v>
          </cell>
        </row>
        <row r="5649">
          <cell r="B5649" t="str">
            <v>Деструкция подкорковых структур головного мозга</v>
          </cell>
        </row>
        <row r="5650">
          <cell r="B5650" t="str">
            <v>Деструкция подкорковых структур стереотаксическим методом</v>
          </cell>
        </row>
        <row r="5651">
          <cell r="B5651" t="str">
            <v>Имплантация внутримозговых электродов</v>
          </cell>
        </row>
        <row r="5652">
          <cell r="B5652" t="str">
            <v>Имплантация внутримозговых электродов стереотаксическим методом</v>
          </cell>
        </row>
        <row r="5653">
          <cell r="B5653" t="str">
            <v>Коррекция положения внутримозговых электродов</v>
          </cell>
        </row>
        <row r="5654">
          <cell r="B5654" t="str">
            <v>Коррекция положения внутримозговых электродов стереотаксическим методом</v>
          </cell>
        </row>
        <row r="5655">
          <cell r="B5655" t="str">
            <v>Установка стента в желудочковую систему мозга</v>
          </cell>
        </row>
        <row r="5656">
          <cell r="B5656" t="str">
            <v>Установка стента в желудочковую систему мозга стереотаксическим методом</v>
          </cell>
        </row>
        <row r="5657">
          <cell r="B5657" t="str">
            <v>Удаление кавернозной ангиомы головного мозга</v>
          </cell>
        </row>
        <row r="5658">
          <cell r="B5658" t="str">
            <v>Удаление кавернозной ангиомы головного мозга с применением микрохирургической техники</v>
          </cell>
        </row>
        <row r="5659">
          <cell r="B5659" t="str">
            <v>Удаление кавернозной ангиомы головного мозга с применением микрохирургической техники и интраперационной навигации</v>
          </cell>
        </row>
        <row r="5660">
          <cell r="B5660" t="str">
            <v>Удаление новообразования черепных нервов</v>
          </cell>
        </row>
        <row r="5661">
          <cell r="B5661" t="str">
            <v>Удаление новообразования черепных нервов с применением микрохирургической техники</v>
          </cell>
        </row>
        <row r="5662">
          <cell r="B5662" t="str">
            <v>Удаление новообразования черепных нервов с применением микрохирургической техники и интраоперационной навигации</v>
          </cell>
        </row>
        <row r="5663">
          <cell r="B5663" t="str">
            <v>Удаление новообразования краниофарингеального протока</v>
          </cell>
        </row>
        <row r="5664">
          <cell r="B5664" t="str">
            <v>Удаление новообразования краниофарингеального протока с применением микрохирургической техники</v>
          </cell>
        </row>
        <row r="5665">
          <cell r="B5665" t="str">
            <v>Удаление новообразования краниофарингеального протока с применением микрохирургической техники и интраоперационной навигации</v>
          </cell>
        </row>
        <row r="5666">
          <cell r="B5666" t="str">
            <v>Трефинация черепа</v>
          </cell>
        </row>
        <row r="5667">
          <cell r="B5667" t="str">
            <v>Декомпрессия позвоночного канала микрохирургическая</v>
          </cell>
        </row>
        <row r="5668">
          <cell r="B5668" t="str">
            <v>Декомпрессия позвоночного канала с имплантацией стабилизирующей системы</v>
          </cell>
        </row>
        <row r="5669">
          <cell r="B5669" t="str">
            <v>Стентирование ликворопроводящих путей головного мозга</v>
          </cell>
        </row>
        <row r="5670">
          <cell r="B5670" t="str">
            <v>Реконструкция костей черепа и лицевого скелета с использованием стереолитографии</v>
          </cell>
        </row>
        <row r="5671">
          <cell r="B5671" t="str">
            <v>Удаление абсцессов спинного мозга</v>
          </cell>
        </row>
        <row r="5672">
          <cell r="B5672" t="str">
            <v>Удаление кист спинного мозга</v>
          </cell>
        </row>
        <row r="5673">
          <cell r="B5673" t="str">
            <v>Имплантация помпы для субарахноидального введения лекарственных препаратов</v>
          </cell>
        </row>
        <row r="5674">
          <cell r="B5674" t="str">
            <v>Настройка программируемого шунта</v>
          </cell>
        </row>
        <row r="5675">
          <cell r="B5675" t="str">
            <v>Удаление контузионного очага головного мозга</v>
          </cell>
        </row>
        <row r="5676">
          <cell r="B5676" t="str">
            <v>Дренирование кист полости черепа</v>
          </cell>
        </row>
        <row r="5677">
          <cell r="B5677" t="str">
            <v>Разделение или иссечение нерва</v>
          </cell>
        </row>
        <row r="5678">
          <cell r="B5678" t="str">
            <v>Сшивание нерва</v>
          </cell>
        </row>
        <row r="5679">
          <cell r="B5679" t="str">
            <v>Сшивание нерва с использованием микрохирургической техники</v>
          </cell>
        </row>
        <row r="5680">
          <cell r="B5680" t="str">
            <v>Невролиз и декомпрессия нерва</v>
          </cell>
        </row>
        <row r="5681">
          <cell r="B5681" t="str">
            <v>Невролиз и декомпрессия ветвей лицевого нерва</v>
          </cell>
        </row>
        <row r="5682">
          <cell r="B5682" t="str">
            <v>Выделение нерва в кистьевом туннеле</v>
          </cell>
        </row>
        <row r="5683">
          <cell r="B5683" t="str">
            <v>Периартериальная симпатэктомия</v>
          </cell>
        </row>
        <row r="5684">
          <cell r="B5684" t="str">
            <v>Невротомия</v>
          </cell>
        </row>
        <row r="5685">
          <cell r="B5685" t="str">
            <v>Невротомия с применением микрохирургической техники</v>
          </cell>
        </row>
        <row r="5686">
          <cell r="B5686" t="str">
            <v>Аутотрансплантация нерва</v>
          </cell>
        </row>
        <row r="5687">
          <cell r="B5687" t="str">
            <v>Невротрипсия</v>
          </cell>
        </row>
        <row r="5688">
          <cell r="B5688" t="str">
            <v>Радикулотомия</v>
          </cell>
        </row>
        <row r="5689">
          <cell r="B5689" t="str">
            <v>Хордотомия</v>
          </cell>
        </row>
        <row r="5690">
          <cell r="B5690" t="str">
            <v>Комиссуротомия</v>
          </cell>
        </row>
        <row r="5691">
          <cell r="B5691" t="str">
            <v>Бульботомия</v>
          </cell>
        </row>
        <row r="5692">
          <cell r="B5692" t="str">
            <v>Трактотомия</v>
          </cell>
        </row>
        <row r="5693">
          <cell r="B5693" t="str">
            <v>Аутотрансплантация периферического нерва</v>
          </cell>
        </row>
        <row r="5694">
          <cell r="B5694" t="str">
            <v>Аутотрансплантация периферического нерва с использованием микрохирургической техники</v>
          </cell>
        </row>
        <row r="5695">
          <cell r="B5695" t="str">
            <v>Симпатэктомия</v>
          </cell>
        </row>
        <row r="5696">
          <cell r="B5696" t="str">
            <v>Симпатэктомия торакоскопическая</v>
          </cell>
        </row>
        <row r="5697">
          <cell r="B5697" t="str">
            <v>Симпатэктомия поясничная</v>
          </cell>
        </row>
        <row r="5698">
          <cell r="B5698" t="str">
            <v>Симпатэктомия грудная</v>
          </cell>
        </row>
        <row r="5699">
          <cell r="B5699" t="str">
            <v>Вылущивание невриномы</v>
          </cell>
        </row>
        <row r="5700">
          <cell r="B5700" t="str">
            <v>Транспозиция нерва</v>
          </cell>
        </row>
        <row r="5701">
          <cell r="B5701" t="str">
            <v>Транспозиция ветвей лицевого нерва с использованием микрохирургической техники</v>
          </cell>
        </row>
        <row r="5702">
          <cell r="B5702" t="str">
            <v>Рассечение спаек и декомпрессия стволов нервных сплетений</v>
          </cell>
        </row>
        <row r="5703">
          <cell r="B5703" t="str">
            <v>Невротизация</v>
          </cell>
        </row>
        <row r="5704">
          <cell r="B5704" t="str">
            <v>Невротизация брахиоплексальная селективная с применением микрохирургической техники</v>
          </cell>
        </row>
        <row r="5705">
          <cell r="B5705" t="str">
            <v>Невротизация интеркостобрахеальная селективная с применением микрохирургической техники</v>
          </cell>
        </row>
        <row r="5706">
          <cell r="B5706" t="str">
            <v>Невротизация внутриплексальная с применением микрохирургической техники</v>
          </cell>
        </row>
        <row r="5707">
          <cell r="B5707" t="str">
            <v>Удаление новообразования спинномозгового нерва</v>
          </cell>
        </row>
        <row r="5708">
          <cell r="B5708" t="str">
            <v>Удаление новообразования спинномозгового нерва микрохирургическое</v>
          </cell>
        </row>
        <row r="5709">
          <cell r="B5709" t="str">
            <v>Ризотомия</v>
          </cell>
        </row>
        <row r="5710">
          <cell r="B5710" t="str">
            <v>Дренирование фурункула наружного уха</v>
          </cell>
        </row>
        <row r="5711">
          <cell r="B5711" t="str">
            <v>Кюретаж наружного уха</v>
          </cell>
        </row>
        <row r="5712">
          <cell r="B5712" t="str">
            <v>Первичная хирургическая обработка раны наружного уха</v>
          </cell>
        </row>
        <row r="5713">
          <cell r="B5713" t="str">
            <v>Наложение швов на ушную раковину и наружный слуховой проход</v>
          </cell>
        </row>
        <row r="5714">
          <cell r="B5714" t="str">
            <v>Сшивание наружного уха</v>
          </cell>
        </row>
        <row r="5715">
          <cell r="B5715" t="str">
            <v>Реконструкция наружного слухового прохода</v>
          </cell>
        </row>
        <row r="5716">
          <cell r="B5716" t="str">
            <v>Удаление ушной серы</v>
          </cell>
        </row>
        <row r="5717">
          <cell r="B5717" t="str">
            <v>Удаление инородного тела из слухового отверстия</v>
          </cell>
        </row>
        <row r="5718">
          <cell r="B5718" t="str">
            <v>Удаление инородного тела из наружного слухового прохода; вторичное оперативное лечение</v>
          </cell>
        </row>
        <row r="5719">
          <cell r="B5719" t="str">
            <v>Мирингопластика</v>
          </cell>
        </row>
        <row r="5720">
          <cell r="B5720" t="str">
            <v>Ревизия тимпанопластики</v>
          </cell>
        </row>
        <row r="5721">
          <cell r="B5721" t="str">
            <v>Миринготомия</v>
          </cell>
        </row>
        <row r="5722">
          <cell r="B5722" t="str">
            <v>Продувание слуховой трубы</v>
          </cell>
        </row>
        <row r="5723">
          <cell r="B5723" t="str">
            <v>Мастоидотомия</v>
          </cell>
        </row>
        <row r="5724">
          <cell r="B5724" t="str">
            <v>Тимпанопластика</v>
          </cell>
        </row>
        <row r="5725">
          <cell r="B5725" t="str">
            <v>Тимпанопластика с применением микрохирургической техники</v>
          </cell>
        </row>
        <row r="5726">
          <cell r="B5726" t="str">
            <v>Тимпанопластика с применением аллогенных трансплантатов</v>
          </cell>
        </row>
        <row r="5727">
          <cell r="B5727" t="str">
            <v>Тимпанопластика при наличии осложнений: холестеатомы, фистулы лабиринта, дефектов костных стенок среднего уха, одномоментно с санирующим вмешательством, с применением микрохирургической техники, аутогенных тканей, аллогенных трансплантатов</v>
          </cell>
        </row>
        <row r="5728">
          <cell r="B5728" t="str">
            <v>Реконструкция анатомических структур и звукопроводящего аппарата среднего уха с применением микрохирургической техники, аутогенных тканей, аллогенных трансплантатов</v>
          </cell>
        </row>
        <row r="5729">
          <cell r="B5729" t="str">
            <v>Реконструктивная слухоулучшающая операция после радикальной операции на среднем ухе при хроническом гнойном среднем отите</v>
          </cell>
        </row>
        <row r="5730">
          <cell r="B5730" t="str">
            <v>Первичная хирургическая обработка раны уха</v>
          </cell>
        </row>
        <row r="5731">
          <cell r="B5731" t="str">
            <v>Ревизия барабанной полости</v>
          </cell>
        </row>
        <row r="5732">
          <cell r="B5732" t="str">
            <v>Рассечение рубцов в барабанной полости</v>
          </cell>
        </row>
        <row r="5733">
          <cell r="B5733" t="str">
            <v>Радикальная операция на ухе</v>
          </cell>
        </row>
        <row r="5734">
          <cell r="B5734" t="str">
            <v>Стапедэктомия со стапедопластикой</v>
          </cell>
        </row>
        <row r="5735">
          <cell r="B5735" t="str">
            <v>Спедэктомия со стапедопластикой аутохрящом на вену</v>
          </cell>
        </row>
        <row r="5736">
          <cell r="B5736" t="str">
            <v>Спедэктомия со стапедопластикой по поршневой методике</v>
          </cell>
        </row>
        <row r="5737">
          <cell r="B5737" t="str">
            <v>Шунтирование и дренирование барабанной полости</v>
          </cell>
        </row>
        <row r="5738">
          <cell r="B5738" t="str">
            <v>Устранение дефекта ушной раковины</v>
          </cell>
        </row>
        <row r="5739">
          <cell r="B5739" t="str">
            <v>Пластика выступающих (оттопыренных) ушных раковин</v>
          </cell>
        </row>
        <row r="5740">
          <cell r="B5740" t="str">
            <v>Формирование ушной раковины при анотии или микротии</v>
          </cell>
        </row>
        <row r="5741">
          <cell r="B5741" t="str">
            <v>Кохлеарная имплантация</v>
          </cell>
        </row>
        <row r="5742">
          <cell r="B5742" t="str">
            <v>Кохлеарная имплантация при аномалиях развития внутреннего уха, сопутствующей патологии среднего уха, частичной оссификации улитки</v>
          </cell>
        </row>
        <row r="5743">
          <cell r="B5743" t="str">
            <v>Аурикулопластика</v>
          </cell>
        </row>
        <row r="5744">
          <cell r="B5744" t="str">
            <v>Аурикуломеатотимпанопластика</v>
          </cell>
        </row>
        <row r="5745">
          <cell r="B5745" t="str">
            <v>Санирующая операция на среднем ухе с реконструкцией</v>
          </cell>
        </row>
        <row r="5746">
          <cell r="B5746" t="str">
            <v>Тимпанотомия</v>
          </cell>
        </row>
        <row r="5747">
          <cell r="B5747" t="str">
            <v>Тимпанотомия с рассечением рубцов барабанной полости</v>
          </cell>
        </row>
        <row r="5748">
          <cell r="B5748" t="str">
            <v>Тимпанотомия с удалением тимпаносклеротических бляшек</v>
          </cell>
        </row>
        <row r="5749">
          <cell r="B5749" t="str">
            <v>Формирование барабанной полости</v>
          </cell>
        </row>
        <row r="5750">
          <cell r="B5750" t="str">
            <v>Реконструктивная операция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аутогенных тканей и аллогенных трансплантатов</v>
          </cell>
        </row>
        <row r="5751">
          <cell r="B5751" t="str">
            <v>Аттикоантротомия (раздельная)</v>
          </cell>
        </row>
        <row r="5752">
          <cell r="B5752" t="str">
            <v>Антромастоидотомия, антродренаж</v>
          </cell>
        </row>
        <row r="5753">
          <cell r="B5753" t="str">
            <v>Имплантация стволомозгового импланта</v>
          </cell>
        </row>
        <row r="5754">
          <cell r="B5754" t="str">
            <v>Дренирование эндолимфатических пространств внутреннего уха с применением микрохирургической и лучевой техники</v>
          </cell>
        </row>
        <row r="5755">
          <cell r="B5755" t="str">
            <v>Деструктивные микрохирургические вмешательства на структурах внутреннего уха с применением лучевой техники</v>
          </cell>
        </row>
        <row r="5756">
          <cell r="B5756" t="str">
            <v>Удаление новообразования уха с применением микрохирургической, эндоскопической, навигационной техники, а также с эндоваскулярной эмболизацией сосудов микроэмболами или при помощи адгезивного агента</v>
          </cell>
        </row>
        <row r="5757">
          <cell r="B5757" t="str">
            <v>Катетеризация слуховой трубы</v>
          </cell>
        </row>
        <row r="5758">
          <cell r="B5758" t="str">
            <v>Катетеризация слуховой трубы с введением лекарственных препаратов</v>
          </cell>
        </row>
        <row r="5759">
          <cell r="B5759" t="str">
            <v>Пластика устья слуховой трубы с использованием видеоэндоскопических технологий</v>
          </cell>
        </row>
        <row r="5760">
          <cell r="B5760" t="str">
            <v>Эндоскопическое электрохирургическое удаление новообразования среднего уха</v>
          </cell>
        </row>
        <row r="5761">
          <cell r="B5761" t="str">
            <v>Иссечение тканей наружного уха</v>
          </cell>
        </row>
        <row r="5762">
          <cell r="B5762" t="str">
            <v>Резекция ушной раковины</v>
          </cell>
        </row>
        <row r="5763">
          <cell r="B5763" t="str">
            <v>Удаление доброкачественного новообразования наружного слухового прохода</v>
          </cell>
        </row>
        <row r="5764">
          <cell r="B5764" t="str">
            <v>Иссечение парааурикулярного свища</v>
          </cell>
        </row>
        <row r="5765">
          <cell r="B5765" t="str">
            <v>Разрез слезной железы</v>
          </cell>
        </row>
        <row r="5766">
          <cell r="B5766" t="str">
            <v>Удаление инородного тела или новообразования слезной железы</v>
          </cell>
        </row>
        <row r="5767">
          <cell r="B5767" t="str">
            <v>Иссечение слезной железы</v>
          </cell>
        </row>
        <row r="5768">
          <cell r="B5768" t="str">
            <v>Устранение дислокации слезной железы</v>
          </cell>
        </row>
        <row r="5769">
          <cell r="B5769" t="str">
            <v>Удаление камней слезных канальцев</v>
          </cell>
        </row>
        <row r="5770">
          <cell r="B5770" t="str">
            <v>Вскрытие флегмоны слезного мешка, разрез слезных точек и слезных канальцев</v>
          </cell>
        </row>
        <row r="5771">
          <cell r="B5771" t="str">
            <v>Пластика слезных точек и слезных канальцев</v>
          </cell>
        </row>
        <row r="5772">
          <cell r="B5772" t="str">
            <v>Дилатация слезных протоков экспандерами</v>
          </cell>
        </row>
        <row r="5773">
          <cell r="B5773" t="str">
            <v>Интубация слезных протоков</v>
          </cell>
        </row>
        <row r="5774">
          <cell r="B5774" t="str">
            <v>Имплантация обтуратора слезной точки</v>
          </cell>
        </row>
        <row r="5775">
          <cell r="B5775" t="str">
            <v>Дакриоцистэктомия</v>
          </cell>
        </row>
        <row r="5776">
          <cell r="B5776" t="str">
            <v>Дакриоцистэктомия радиоволновая</v>
          </cell>
        </row>
        <row r="5777">
          <cell r="B5777" t="str">
            <v>Дакриоцисториностомия</v>
          </cell>
        </row>
        <row r="5778">
          <cell r="B5778" t="str">
            <v>Дакриоцисториностомия с использованием эндоскопических технологий</v>
          </cell>
        </row>
        <row r="5779">
          <cell r="B5779" t="str">
            <v>Дакриоцисториностомия с интубацией и использованием эндоскопических технологий</v>
          </cell>
        </row>
        <row r="5780">
          <cell r="B5780" t="str">
            <v>Конъюнктиводакриостомия, конъюнктивориностомия</v>
          </cell>
        </row>
        <row r="5781">
          <cell r="B5781" t="str">
            <v>Лакоцистостомия с постоянной интубацией</v>
          </cell>
        </row>
        <row r="5782">
          <cell r="B5782" t="str">
            <v>Лакориностомия с имплантацией лакопротеза</v>
          </cell>
        </row>
        <row r="5783">
          <cell r="B5783" t="str">
            <v>Зондирование слезных канальцев, активация слезных точек</v>
          </cell>
        </row>
        <row r="5784">
          <cell r="B5784" t="str">
            <v>Блефаротомия, кантотомия</v>
          </cell>
        </row>
        <row r="5785">
          <cell r="B5785" t="str">
            <v>Удаление халязиона</v>
          </cell>
        </row>
        <row r="5786">
          <cell r="B5786" t="str">
            <v>Удаление контагиозного моллюска, вскрытие малых ретенционных кист век и конъюнктивы, ячменя, абсцесса века</v>
          </cell>
        </row>
        <row r="5787">
          <cell r="B5787" t="str">
            <v>Иссечение обызвествленной мейбомиевой железы</v>
          </cell>
        </row>
        <row r="5788">
          <cell r="B5788" t="str">
            <v>Иссечение, репозиция основания ресниц</v>
          </cell>
        </row>
        <row r="5789">
          <cell r="B5789" t="str">
            <v>Трансплантация волосяных фолликулов</v>
          </cell>
        </row>
        <row r="5790">
          <cell r="B5790" t="str">
            <v>Эпиляция ресниц</v>
          </cell>
        </row>
        <row r="5791">
          <cell r="B5791" t="str">
            <v>Устранение эпикантуса</v>
          </cell>
        </row>
        <row r="5792">
          <cell r="B5792" t="str">
            <v>Устранение энтропиона или эктропиона</v>
          </cell>
        </row>
        <row r="5793">
          <cell r="B5793" t="str">
            <v>Коррекция блефароптоза</v>
          </cell>
        </row>
        <row r="5794">
          <cell r="B5794" t="str">
            <v>Устранение птоза</v>
          </cell>
        </row>
        <row r="5795">
          <cell r="B5795" t="str">
            <v>Коррекция блефарохалязиса</v>
          </cell>
        </row>
        <row r="5796">
          <cell r="B5796" t="str">
            <v>Устранение блефароспазма</v>
          </cell>
        </row>
        <row r="5797">
          <cell r="B5797" t="str">
            <v>Блефарорафия</v>
          </cell>
        </row>
        <row r="5798">
          <cell r="B5798" t="str">
            <v>Удаление новообразования век</v>
          </cell>
        </row>
        <row r="5799">
          <cell r="B5799" t="str">
            <v>Ушивание раны века</v>
          </cell>
        </row>
        <row r="5800">
          <cell r="B5800" t="str">
            <v>Пластика глазной щели</v>
          </cell>
        </row>
        <row r="5801">
          <cell r="B5801" t="str">
            <v>Миотомия, тенотомия глазной мышцы</v>
          </cell>
        </row>
        <row r="5802">
          <cell r="B5802" t="str">
            <v>Трансплантация, иссечение глазной мышцы</v>
          </cell>
        </row>
        <row r="5803">
          <cell r="B5803" t="str">
            <v>Резекция глазной мышцы</v>
          </cell>
        </row>
        <row r="5804">
          <cell r="B5804" t="str">
            <v>Рецессия, тенорафия глазной мышцы</v>
          </cell>
        </row>
        <row r="5805">
          <cell r="B5805" t="str">
            <v>Рассечение спаек глазной мышцы</v>
          </cell>
        </row>
        <row r="5806">
          <cell r="B5806" t="str">
            <v>Конъюнктивотомия</v>
          </cell>
        </row>
        <row r="5807">
          <cell r="B5807" t="str">
            <v>Удаление инородного тела конъюнктивы</v>
          </cell>
        </row>
        <row r="5808">
          <cell r="B5808" t="str">
            <v>Ушивание раны конъюнктивы</v>
          </cell>
        </row>
        <row r="5809">
          <cell r="B5809" t="str">
            <v>Экспрессия (выдавливание) и выскабливание фолликулов конъюнктивы</v>
          </cell>
        </row>
        <row r="5810">
          <cell r="B5810" t="str">
            <v>Перитомия, периэктомия, лимборрафия</v>
          </cell>
        </row>
        <row r="5811">
          <cell r="B5811" t="str">
            <v>Рассечение симблефарона</v>
          </cell>
        </row>
        <row r="5812">
          <cell r="B5812" t="str">
            <v>Тарзопластика</v>
          </cell>
        </row>
        <row r="5813">
          <cell r="B5813" t="str">
            <v>Трансплантация стенонова протока в конъюнктивальную полость</v>
          </cell>
        </row>
        <row r="5814">
          <cell r="B5814" t="str">
            <v>Пластика конъюнктивальной полости</v>
          </cell>
        </row>
        <row r="5815">
          <cell r="B5815" t="str">
            <v>Пластика конъюнктивальной полости с использованием свободного лоскута слизистой со щеки</v>
          </cell>
        </row>
        <row r="5816">
          <cell r="B5816" t="str">
            <v>Иссечение пингвекулы</v>
          </cell>
        </row>
        <row r="5817">
          <cell r="B5817" t="str">
            <v>Удаление птеригиума</v>
          </cell>
        </row>
        <row r="5818">
          <cell r="B5818" t="str">
            <v>Кератотомия</v>
          </cell>
        </row>
        <row r="5819">
          <cell r="B5819" t="str">
            <v>Кератэктомия</v>
          </cell>
        </row>
        <row r="5820">
          <cell r="B5820" t="str">
            <v>Эксимерлазерная фототерапевтическая кератэктомия</v>
          </cell>
        </row>
        <row r="5821">
          <cell r="B5821" t="str">
            <v>Эксимерлазерная фоторефракционная кератэктомия</v>
          </cell>
        </row>
        <row r="5822">
          <cell r="B5822" t="str">
            <v>Кератомилез</v>
          </cell>
        </row>
        <row r="5823">
          <cell r="B5823" t="str">
            <v>Кератофакия</v>
          </cell>
        </row>
        <row r="5824">
          <cell r="B5824" t="str">
            <v>Кератопластика (трансплантация роговицы)</v>
          </cell>
        </row>
        <row r="5825">
          <cell r="B5825" t="str">
            <v>Неавтоматизированная послойная кератопластика</v>
          </cell>
        </row>
        <row r="5826">
          <cell r="B5826" t="str">
            <v>Автоматизированная послойная кератопластика</v>
          </cell>
        </row>
        <row r="5827">
          <cell r="B5827" t="str">
            <v>Задняя послойная кератопластика</v>
          </cell>
        </row>
        <row r="5828">
          <cell r="B5828" t="str">
            <v>Послойная кератопластика</v>
          </cell>
        </row>
        <row r="5829">
          <cell r="B5829" t="str">
            <v>Неавтоматизированная эндокератопластика</v>
          </cell>
        </row>
        <row r="5830">
          <cell r="B5830" t="str">
            <v>Сквозная лимбокератопластика</v>
          </cell>
        </row>
        <row r="5831">
          <cell r="B5831" t="str">
            <v>Кератопластика конъюнктивальная</v>
          </cell>
        </row>
        <row r="5832">
          <cell r="B5832" t="str">
            <v>Кератопластика сквозная</v>
          </cell>
        </row>
        <row r="5833">
          <cell r="B5833" t="str">
            <v>Удаление птеригиума с послойной частичной кератопластикой</v>
          </cell>
        </row>
        <row r="5834">
          <cell r="B5834" t="str">
            <v>Кератопротезирование</v>
          </cell>
        </row>
        <row r="5835">
          <cell r="B5835" t="str">
            <v>Удаление инородного тела роговицы</v>
          </cell>
        </row>
        <row r="5836">
          <cell r="B5836" t="str">
            <v>Ушивание раны роговицы</v>
          </cell>
        </row>
        <row r="5837">
          <cell r="B5837" t="str">
            <v>Ушивание проникающей раны роговицы</v>
          </cell>
        </row>
        <row r="5838">
          <cell r="B5838" t="str">
            <v>Фистулэктомия, ушивание фистулы роговицы, склеры</v>
          </cell>
        </row>
        <row r="5839">
          <cell r="B5839" t="str">
            <v>Парацентез, пункция передней камеры глаза</v>
          </cell>
        </row>
        <row r="5840">
          <cell r="B5840" t="str">
            <v>Промывание передней камеры глаза</v>
          </cell>
        </row>
        <row r="5841">
          <cell r="B5841" t="str">
            <v>Введение воздуха, лекарственных препаратов в переднюю камеру глаза</v>
          </cell>
        </row>
        <row r="5842">
          <cell r="B5842" t="str">
            <v>Удаление инородного тела из переднего сегмента глаза</v>
          </cell>
        </row>
        <row r="5843">
          <cell r="B5843" t="str">
            <v>Синусотомия</v>
          </cell>
        </row>
        <row r="5844">
          <cell r="B5844" t="str">
            <v>Иридотомия</v>
          </cell>
        </row>
        <row r="5845">
          <cell r="B5845" t="str">
            <v>Иридэктомия</v>
          </cell>
        </row>
        <row r="5846">
          <cell r="B5846" t="str">
            <v>Ириденклейзис</v>
          </cell>
        </row>
        <row r="5847">
          <cell r="B5847" t="str">
            <v>Иридопластика</v>
          </cell>
        </row>
        <row r="5848">
          <cell r="B5848" t="str">
            <v>Иридоциклоретракция</v>
          </cell>
        </row>
        <row r="5849">
          <cell r="B5849" t="str">
            <v>Иридосклерэктомия</v>
          </cell>
        </row>
        <row r="5850">
          <cell r="B5850" t="str">
            <v>Имплантация иридохрусталиковой диафрагмы, искусственной радужки</v>
          </cell>
        </row>
        <row r="5851">
          <cell r="B5851" t="str">
            <v>Циклэктомия, циклотомия</v>
          </cell>
        </row>
        <row r="5852">
          <cell r="B5852" t="str">
            <v>Циклэктомия, трансцилиарное дренирование задней камеры</v>
          </cell>
        </row>
        <row r="5853">
          <cell r="B5853" t="str">
            <v>Циклодиализ</v>
          </cell>
        </row>
        <row r="5854">
          <cell r="B5854" t="str">
            <v>Гониотомия</v>
          </cell>
        </row>
        <row r="5855">
          <cell r="B5855" t="str">
            <v>Гониоспазис</v>
          </cell>
        </row>
        <row r="5856">
          <cell r="B5856" t="str">
            <v>Трабекулотомия</v>
          </cell>
        </row>
        <row r="5857">
          <cell r="B5857" t="str">
            <v>Трабекулоэктомия (синустрабекулоэктомия)</v>
          </cell>
        </row>
        <row r="5858">
          <cell r="B5858" t="str">
            <v>Декомпрессия зрительного нерва</v>
          </cell>
        </row>
        <row r="5859">
          <cell r="B5859" t="str">
            <v>Склеротомия, пункция склеры</v>
          </cell>
        </row>
        <row r="5860">
          <cell r="B5860" t="str">
            <v>Склерэктомия, трепанация склеры</v>
          </cell>
        </row>
        <row r="5861">
          <cell r="B5861" t="str">
            <v>Глубокая склерэктомия</v>
          </cell>
        </row>
        <row r="5862">
          <cell r="B5862" t="str">
            <v>Проникающая склерэктомия</v>
          </cell>
        </row>
        <row r="5863">
          <cell r="B5863" t="str">
            <v>Склероангулореконструкция</v>
          </cell>
        </row>
        <row r="5864">
          <cell r="B5864" t="str">
            <v>Склеропластика</v>
          </cell>
        </row>
        <row r="5865">
          <cell r="B5865" t="str">
            <v>Склеропластика с использованием трансплантатов</v>
          </cell>
        </row>
        <row r="5866">
          <cell r="B5866" t="str">
            <v>Ушивание раны склеры</v>
          </cell>
        </row>
        <row r="5867">
          <cell r="B5867" t="str">
            <v>Ушивание проникающей раны склеры</v>
          </cell>
        </row>
        <row r="5868">
          <cell r="B5868" t="str">
            <v>Удаление инородного тела из склеры</v>
          </cell>
        </row>
        <row r="5869">
          <cell r="B5869" t="str">
            <v>Укрепление склеры заднего сегмента глаза</v>
          </cell>
        </row>
        <row r="5870">
          <cell r="B5870" t="str">
            <v>Реваскуляризация заднего сегмента глаза</v>
          </cell>
        </row>
        <row r="5871">
          <cell r="B5871" t="str">
            <v>Удаление инородного тела, паразитов из заднего сегмента глаза</v>
          </cell>
        </row>
        <row r="5872">
          <cell r="B5872" t="str">
            <v>Локальное эписклеральное пломбирование</v>
          </cell>
        </row>
        <row r="5873">
          <cell r="B5873" t="str">
            <v>Круговое эпиклеральное пломбирование</v>
          </cell>
        </row>
        <row r="5874">
          <cell r="B5874" t="str">
            <v>Резекция, рифление склеры</v>
          </cell>
        </row>
        <row r="5875">
          <cell r="B5875" t="str">
            <v>Деструкция очагов воспаления, неоваскуляризации или новообразования сетчатки, хориоидеи</v>
          </cell>
        </row>
        <row r="5876">
          <cell r="B5876" t="str">
            <v>Транслокация макулы</v>
          </cell>
        </row>
        <row r="5877">
          <cell r="B5877" t="str">
            <v>Эндовитреальное введение лекарственных препаратов, воздуха, силикона</v>
          </cell>
        </row>
        <row r="5878">
          <cell r="B5878" t="str">
            <v>Интравитреальное введение лекарственных препаратов</v>
          </cell>
        </row>
        <row r="5879">
          <cell r="B5879" t="str">
            <v>Замещение стекловидного тела</v>
          </cell>
        </row>
        <row r="5880">
          <cell r="B5880" t="str">
            <v>Витреотомия</v>
          </cell>
        </row>
        <row r="5881">
          <cell r="B5881" t="str">
            <v>Витреоэктомия</v>
          </cell>
        </row>
        <row r="5882">
          <cell r="B5882" t="str">
            <v>Витрэктомия передняя</v>
          </cell>
        </row>
        <row r="5883">
          <cell r="B5883" t="str">
            <v>Витреоэктомия задняя субтотальная закрытая</v>
          </cell>
        </row>
        <row r="5884">
          <cell r="B5884" t="str">
            <v>Витреошвартэктомия</v>
          </cell>
        </row>
        <row r="5885">
          <cell r="B5885" t="str">
            <v>Удаление инородного тела из хрусталика</v>
          </cell>
        </row>
        <row r="5886">
          <cell r="B5886" t="str">
            <v>Экстракция хрусталика</v>
          </cell>
        </row>
        <row r="5887">
          <cell r="B5887" t="str">
            <v>Лазерная экстракция хрусталика</v>
          </cell>
        </row>
        <row r="5888">
          <cell r="B5888" t="str">
            <v>Удаление вывихнутого хрусталика</v>
          </cell>
        </row>
        <row r="5889">
          <cell r="B5889" t="str">
            <v>Удаление вывихнутой в стекловидное тело интраокулярной линзы</v>
          </cell>
        </row>
        <row r="5890">
          <cell r="B5890" t="str">
            <v>Удаление хрусталиковых масс</v>
          </cell>
        </row>
        <row r="5891">
          <cell r="B5891" t="str">
            <v>Ленсэктомия</v>
          </cell>
        </row>
        <row r="5892">
          <cell r="B5892" t="str">
            <v>Факоэмульсификация без интраокулярной линзы. Факофрагментация, факоаспирация</v>
          </cell>
        </row>
        <row r="5893">
          <cell r="B5893" t="str">
            <v>Факоэмульсификация с использованием фемтосекундного лазера</v>
          </cell>
        </row>
        <row r="5894">
          <cell r="B5894" t="str">
            <v>Факоэмульсификация с имплантацией интраокулярной линзы</v>
          </cell>
        </row>
        <row r="5895">
          <cell r="B5895" t="str">
            <v>Имплантация интраокулярной линзы</v>
          </cell>
        </row>
        <row r="5896">
          <cell r="B5896" t="str">
            <v>Репозиция с подшиванием интраокулярной линзы</v>
          </cell>
        </row>
        <row r="5897">
          <cell r="B5897" t="str">
            <v>Удаление интраокулярной линзы</v>
          </cell>
        </row>
        <row r="5898">
          <cell r="B5898" t="str">
            <v>Дисцизия, экстракция вторичной катаракты</v>
          </cell>
        </row>
        <row r="5899">
          <cell r="B5899" t="str">
            <v>Лазерная капсулотомия, капсулэктомия</v>
          </cell>
        </row>
        <row r="5900">
          <cell r="B5900" t="str">
            <v>Энуклеация глазного яблока</v>
          </cell>
        </row>
        <row r="5901">
          <cell r="B5901" t="str">
            <v>Эвисцерация глазного яблока</v>
          </cell>
        </row>
        <row r="5902">
          <cell r="B5902" t="str">
            <v>Эвисцерация с резекцией заднего полюса и имплантацией вкладыша</v>
          </cell>
        </row>
        <row r="5903">
          <cell r="B5903" t="str">
            <v>Эвисцероэнуклеация с инверсией заднего полюса глаза</v>
          </cell>
        </row>
        <row r="5904">
          <cell r="B5904" t="str">
            <v>Пластика глазницы с использованием аллопластического материала</v>
          </cell>
        </row>
        <row r="5905">
          <cell r="B5905" t="str">
            <v>Имплантация интрастромальных сегментов</v>
          </cell>
        </row>
        <row r="5906">
          <cell r="B5906" t="str">
            <v>Удаление имплантата глазницы</v>
          </cell>
        </row>
        <row r="5907">
          <cell r="B5907" t="str">
            <v>Орбитотомия</v>
          </cell>
        </row>
        <row r="5908">
          <cell r="B5908" t="str">
            <v>Костно-пластическая орбитотомия</v>
          </cell>
        </row>
        <row r="5909">
          <cell r="B5909" t="str">
            <v>Орбитотомия поднадкостничная</v>
          </cell>
        </row>
        <row r="5910">
          <cell r="B5910" t="str">
            <v>Орбитотомия транскутанная</v>
          </cell>
        </row>
        <row r="5911">
          <cell r="B5911" t="str">
            <v>Трансконъюнктивальная орбитотомия</v>
          </cell>
        </row>
        <row r="5912">
          <cell r="B5912" t="str">
            <v>Резекция стенок глазницы</v>
          </cell>
        </row>
        <row r="5913">
          <cell r="B5913" t="str">
            <v>Удаление инородного тела, новообразования из глазницы</v>
          </cell>
        </row>
        <row r="5914">
          <cell r="B5914" t="str">
            <v>Экзентерация глазницы</v>
          </cell>
        </row>
        <row r="5915">
          <cell r="B5915" t="str">
            <v>Частичная экзентерация глазницы с сохранением век</v>
          </cell>
        </row>
        <row r="5916">
          <cell r="B5916" t="str">
            <v>Реконструкция глазницы</v>
          </cell>
        </row>
        <row r="5917">
          <cell r="B5917" t="str">
            <v>Стимуляция нормальной функции желтого пятна сетчатки (плеоптическое лечение)</v>
          </cell>
        </row>
        <row r="5918">
          <cell r="B5918" t="str">
            <v>Пластика века (блефаропластика) без и с пересадкой тканей</v>
          </cell>
        </row>
        <row r="5919">
          <cell r="B5919" t="str">
            <v>Пластика верхних век без пересадки тканей чрескожным доступом</v>
          </cell>
        </row>
        <row r="5920">
          <cell r="B5920" t="str">
            <v>Пластика верхних век без пересадки тканей трансконъюнктивальным доступом</v>
          </cell>
        </row>
        <row r="5921">
          <cell r="B5921" t="str">
            <v>Пластика нижних век чрескожным подресничным доступом с формированием кожного лоскута</v>
          </cell>
        </row>
        <row r="5922">
          <cell r="B5922" t="str">
            <v>Пластика нижних век чрескожным подресничным доступом с кожно-мышечным лоскутом</v>
          </cell>
        </row>
        <row r="5923">
          <cell r="B5923" t="str">
            <v>Пластика нижних век чрескожным подресничным доступом с миопексией</v>
          </cell>
        </row>
        <row r="5924">
          <cell r="B5924" t="str">
            <v>Пластика нижних век чрескожным подресничным доступом с каптопексией</v>
          </cell>
        </row>
        <row r="5925">
          <cell r="B5925" t="str">
            <v>Пластика нижних век чрескожным подресничным доступом с перемещением части жирового тела орбиты в "слезную борозду"</v>
          </cell>
        </row>
        <row r="5926">
          <cell r="B5926" t="str">
            <v>Пластика нижних век трансконъюктивальным доступом</v>
          </cell>
        </row>
        <row r="5927">
          <cell r="B5927" t="str">
            <v>Бипланарная пластика нижних век</v>
          </cell>
        </row>
        <row r="5928">
          <cell r="B5928" t="str">
            <v>Ориентальная пластика век</v>
          </cell>
        </row>
        <row r="5929">
          <cell r="B5929" t="str">
            <v>Прочие проникающие антиглаукоматозные операции</v>
          </cell>
        </row>
        <row r="5930">
          <cell r="B5930" t="str">
            <v>Тампонада витреальной полости (перфторорганическим или иным высокомолекулярным соединением)</v>
          </cell>
        </row>
        <row r="5931">
          <cell r="B5931" t="str">
            <v>Эндовитреальная замена перфторорганического соединения на силикон</v>
          </cell>
        </row>
        <row r="5932">
          <cell r="B5932" t="str">
            <v>Удаление силиконового масла (или иного высокомолекулярного соединения) из витреальной полости</v>
          </cell>
        </row>
        <row r="5933">
          <cell r="B5933" t="str">
            <v>Удаление эписклеральной пломбы</v>
          </cell>
        </row>
        <row r="5934">
          <cell r="B5934" t="str">
            <v>Непроникающая глубокая склерэктомия</v>
          </cell>
        </row>
        <row r="5935">
          <cell r="B5935" t="str">
            <v>Непроникающая глубокая склерэктомия с дренированием</v>
          </cell>
        </row>
        <row r="5936">
          <cell r="B5936" t="str">
            <v>Прочие непроникающие антиглаукоматозные операции</v>
          </cell>
        </row>
        <row r="5937">
          <cell r="B5937" t="str">
            <v>Пластика фильтрационной подушечки</v>
          </cell>
        </row>
        <row r="5938">
          <cell r="B5938" t="str">
            <v>Ревизия (нидлинг) фильтрационной подушечки</v>
          </cell>
        </row>
        <row r="5939">
          <cell r="B5939" t="str">
            <v>Ревизия (нидлинг) фильтрационной подушки, механический нидлинг</v>
          </cell>
        </row>
        <row r="5940">
          <cell r="B5940" t="str">
            <v>Ревизия (нидлинг) фильтрационной подушки, субсклеральный нидлинг</v>
          </cell>
        </row>
        <row r="5941">
          <cell r="B5941" t="str">
            <v>Удаление новообразования роговицы, конъюнктивы</v>
          </cell>
        </row>
        <row r="5942">
          <cell r="B5942" t="str">
            <v>Введение аутокрови в зону фистулы</v>
          </cell>
        </row>
        <row r="5943">
          <cell r="B5943" t="str">
            <v>Введение вискоэластиков в зону операции</v>
          </cell>
        </row>
        <row r="5944">
          <cell r="B5944" t="str">
            <v>Алкоголизация цилиарного ганглия</v>
          </cell>
        </row>
        <row r="5945">
          <cell r="B5945" t="str">
            <v>Подшивание цилиарного тела</v>
          </cell>
        </row>
        <row r="5946">
          <cell r="B5946" t="str">
            <v>Протезирование глазного яблока</v>
          </cell>
        </row>
        <row r="5947">
          <cell r="B5947" t="str">
            <v>Кантопластика</v>
          </cell>
        </row>
        <row r="5948">
          <cell r="B5948" t="str">
            <v>Кантопластика латеральная</v>
          </cell>
        </row>
        <row r="5949">
          <cell r="B5949" t="str">
            <v>Кантопластика медиальная</v>
          </cell>
        </row>
        <row r="5950">
          <cell r="B5950" t="str">
            <v>Внутренняя декомпрессия орбиты</v>
          </cell>
        </row>
        <row r="5951">
          <cell r="B5951" t="str">
            <v>Внутренняя декомпрессия орбиты с костной декомпрессией</v>
          </cell>
        </row>
        <row r="5952">
          <cell r="B5952" t="str">
            <v>Вискоканалостомия</v>
          </cell>
        </row>
        <row r="5953">
          <cell r="B5953" t="str">
            <v>Имплантация дренажа антиглаукоматозного</v>
          </cell>
        </row>
        <row r="5954">
          <cell r="B5954" t="str">
            <v>Диатермостомия интрасклеральная микроинвазивная</v>
          </cell>
        </row>
        <row r="5955">
          <cell r="B5955" t="str">
            <v>Радиоэксцизия при новообразованиях придаточного аппарата глаза</v>
          </cell>
        </row>
        <row r="5956">
          <cell r="B5956" t="str">
            <v>Микроинвазивная хирургия шлеммова канала</v>
          </cell>
        </row>
        <row r="5957">
          <cell r="B5957" t="str">
            <v>Аутоконъюктивальная пластика роговицы</v>
          </cell>
        </row>
        <row r="5958">
          <cell r="B5958" t="str">
            <v>Мембранопилинг</v>
          </cell>
        </row>
        <row r="5959">
          <cell r="B5959" t="str">
            <v>Расщепление слезных точек и канальцев</v>
          </cell>
        </row>
        <row r="5960">
          <cell r="B5960" t="str">
            <v>Снятие роговичных швов</v>
          </cell>
        </row>
        <row r="5961">
          <cell r="B5961" t="str">
            <v>Кореопластика</v>
          </cell>
        </row>
        <row r="5962">
          <cell r="B5962" t="str">
            <v>Коррекция положения склеральной пломбы</v>
          </cell>
        </row>
        <row r="5963">
          <cell r="B5963" t="str">
            <v>Имплантация аллопластических материалов под хориоидею</v>
          </cell>
        </row>
        <row r="5964">
          <cell r="B5964" t="str">
            <v>Репозиция и фиксация дислоцированной интраокулярной линзы</v>
          </cell>
        </row>
        <row r="5965">
          <cell r="B5965" t="str">
            <v>Установка раздуваемого баллона-катетера при отслойке сетчатки</v>
          </cell>
        </row>
        <row r="5966">
          <cell r="B5966" t="str">
            <v>Удаление перфторорганического или иного высокомолекулярного соединения из витреальной полости</v>
          </cell>
        </row>
        <row r="5967">
          <cell r="B5967" t="str">
            <v>Разрез слезных точек и слезных канальцев</v>
          </cell>
        </row>
        <row r="5968">
          <cell r="B5968" t="str">
            <v>Пластика опорно-двигательной культи при анофтальме</v>
          </cell>
        </row>
        <row r="5969">
          <cell r="B5969" t="str">
            <v>Реконструкция угла передней камеры глаза</v>
          </cell>
        </row>
        <row r="5970">
          <cell r="B5970" t="str">
            <v>Ретросклеропломбирование</v>
          </cell>
        </row>
        <row r="5971">
          <cell r="B5971" t="str">
            <v>Удаление инородного тела век</v>
          </cell>
        </row>
        <row r="5972">
          <cell r="B5972" t="str">
            <v>Удаление антиглаукоматозного дренажа или его замена</v>
          </cell>
        </row>
        <row r="5973">
          <cell r="B5973" t="str">
            <v>Иридоциклосклерэктомия</v>
          </cell>
        </row>
        <row r="5974">
          <cell r="B5974" t="str">
            <v>Иридоциклохориоидсклерэктомия</v>
          </cell>
        </row>
        <row r="5975">
          <cell r="B5975" t="str">
            <v>Эндорезекция внутриглазных новообразований</v>
          </cell>
        </row>
        <row r="5976">
          <cell r="B5976" t="str">
            <v>Реконструкция задней камеры глаза</v>
          </cell>
        </row>
        <row r="5977">
          <cell r="B5977" t="str">
            <v>Синусотомия и синусэктомия лобной пазухи</v>
          </cell>
        </row>
        <row r="5978">
          <cell r="B5978" t="str">
            <v>Синусотомия с использованием видеоэндоскопических технологий</v>
          </cell>
        </row>
        <row r="5979">
          <cell r="B5979" t="str">
            <v>Этмоидотомия</v>
          </cell>
        </row>
        <row r="5980">
          <cell r="B5980" t="str">
            <v>Этмоидотомия с использованием видеоэндоскопических технологий</v>
          </cell>
        </row>
        <row r="5981">
          <cell r="B5981" t="str">
            <v>Сфеноидотомия</v>
          </cell>
        </row>
        <row r="5982">
          <cell r="B5982" t="str">
            <v>Сфеноидотомия с использованием видеоэндоскопических технологий</v>
          </cell>
        </row>
        <row r="5983">
          <cell r="B5983" t="str">
            <v>Нефротомия и нефростомия</v>
          </cell>
        </row>
        <row r="5984">
          <cell r="B5984" t="str">
            <v>Чрескожная пункционная нефростомия под контролем ультразвукового исследования</v>
          </cell>
        </row>
        <row r="5985">
          <cell r="B5985" t="str">
            <v>Локальное иссечение или разрушение почки</v>
          </cell>
        </row>
        <row r="5986">
          <cell r="B5986" t="str">
            <v>Резекция почки</v>
          </cell>
        </row>
        <row r="5987">
          <cell r="B5987" t="str">
            <v>Лапароскопическая резекция почки</v>
          </cell>
        </row>
        <row r="5988">
          <cell r="B5988" t="str">
            <v>Роботассистированная резекция почки</v>
          </cell>
        </row>
        <row r="5989">
          <cell r="B5989" t="str">
            <v>Резекция почки с применением физических методов воздействия (радиочастотная абляция, интерстициальная лазерная абляция)</v>
          </cell>
        </row>
        <row r="5990">
          <cell r="B5990" t="str">
            <v>Радикальная нефрэктомия</v>
          </cell>
        </row>
        <row r="5991">
          <cell r="B5991" t="str">
            <v>Лапароскопическая нефрэктомия</v>
          </cell>
        </row>
        <row r="5992">
          <cell r="B5992" t="str">
            <v>Нефрэктомия с тромбэктомией из нижней полой вены</v>
          </cell>
        </row>
        <row r="5993">
          <cell r="B5993" t="str">
            <v>Роботассистированная нефрэктомия</v>
          </cell>
        </row>
        <row r="5994">
          <cell r="B5994" t="str">
            <v>Радикальная нефрэктомия с расширенной забрюшинной лимфаденэктомией</v>
          </cell>
        </row>
        <row r="5995">
          <cell r="B5995" t="str">
            <v>Радикальная нефрэктомия с резекцией соседних органов</v>
          </cell>
        </row>
        <row r="5996">
          <cell r="B5996" t="str">
            <v>Удаление донорской почки</v>
          </cell>
        </row>
        <row r="5997">
          <cell r="B5997" t="str">
            <v>Удаление донорской почки с использованием видеоэндоскопических технологий</v>
          </cell>
        </row>
        <row r="5998">
          <cell r="B5998" t="str">
            <v>Пересадка почки</v>
          </cell>
        </row>
        <row r="5999">
          <cell r="B5999" t="str">
            <v>Нефропексия</v>
          </cell>
        </row>
        <row r="6000">
          <cell r="B6000" t="str">
            <v>Нефропексия с использованием видеоэндоскопических технологий</v>
          </cell>
        </row>
        <row r="6001">
          <cell r="B6001" t="str">
            <v>Пластика лоханки и мочеточника</v>
          </cell>
        </row>
        <row r="6002">
          <cell r="B6002" t="str">
            <v>Резекция мочеточника и лоханки с пластикой лоханки и мочеточника</v>
          </cell>
        </row>
        <row r="6003">
          <cell r="B6003" t="str">
            <v>Пластика лоханки и мочеточника с использованием видеоэндоскопических технологий</v>
          </cell>
        </row>
        <row r="6004">
          <cell r="B6004" t="str">
            <v>Декапсуляция почки</v>
          </cell>
        </row>
        <row r="6005">
          <cell r="B6005" t="str">
            <v>Резекция околопочечных спаек</v>
          </cell>
        </row>
        <row r="6006">
          <cell r="B6006" t="str">
            <v>Аспирация почечной кисты или лоханки</v>
          </cell>
        </row>
        <row r="6007">
          <cell r="B6007" t="str">
            <v>Дренирование кист, абсцесса почки под контролем компьютерной томографии</v>
          </cell>
        </row>
        <row r="6008">
          <cell r="B6008" t="str">
            <v>Чрескожное пункционное дренирование абсцесса почки</v>
          </cell>
        </row>
        <row r="6009">
          <cell r="B6009" t="str">
            <v>Удаление сгустков крови из мочеточника</v>
          </cell>
        </row>
        <row r="6010">
          <cell r="B6010" t="str">
            <v>Удаление камней мочеточника</v>
          </cell>
        </row>
        <row r="6011">
          <cell r="B6011" t="str">
            <v>Удаление инородного тела почки и мочевыделительного тракта</v>
          </cell>
        </row>
        <row r="6012">
          <cell r="B6012" t="str">
            <v>Трансуретральное удаление инородного тела уретры</v>
          </cell>
        </row>
        <row r="6013">
          <cell r="B6013" t="str">
            <v>Трансуретральное удаление инородного тела мочевого пузыря</v>
          </cell>
        </row>
        <row r="6014">
          <cell r="B6014" t="str">
            <v>Рассечение отверстия мочеточника</v>
          </cell>
        </row>
        <row r="6015">
          <cell r="B6015" t="str">
            <v>Уретеролитотомия</v>
          </cell>
        </row>
        <row r="6016">
          <cell r="B6016" t="str">
            <v>Уретеролитотомия лапароскопическая</v>
          </cell>
        </row>
        <row r="6017">
          <cell r="B6017" t="str">
            <v>Имплантация электронного стимулятора в мочевой пузырь</v>
          </cell>
        </row>
        <row r="6018">
          <cell r="B6018" t="str">
            <v>Удаление камней мочевого пузыря</v>
          </cell>
        </row>
        <row r="6019">
          <cell r="B6019" t="str">
            <v>Трансуретральная контактная цистолитотрипсия</v>
          </cell>
        </row>
        <row r="6020">
          <cell r="B6020" t="str">
            <v>Операция Брикера (уретероилеокутанеостомия)</v>
          </cell>
        </row>
        <row r="6021">
          <cell r="B6021" t="str">
            <v>Кожная уретероилеостомия с цистэктомией (полной или частичной)</v>
          </cell>
        </row>
        <row r="6022">
          <cell r="B6022" t="str">
            <v>Уретерокутанеостомия</v>
          </cell>
        </row>
        <row r="6023">
          <cell r="B6023" t="str">
            <v>Уретеросигмостомия</v>
          </cell>
        </row>
        <row r="6024">
          <cell r="B6024" t="str">
            <v>Мочевой отвод к кишечнику с цистэктомией (полной или частичной)</v>
          </cell>
        </row>
        <row r="6025">
          <cell r="B6025" t="str">
            <v>Нефроцистанастомоз</v>
          </cell>
        </row>
        <row r="6026">
          <cell r="B6026" t="str">
            <v>Восстановление мочеточника</v>
          </cell>
        </row>
        <row r="6027">
          <cell r="B6027" t="str">
            <v>Реконструкция мочеточника кишечным сегментом</v>
          </cell>
        </row>
        <row r="6028">
          <cell r="B6028" t="str">
            <v>Катетеризация мочеточника</v>
          </cell>
        </row>
        <row r="6029">
          <cell r="B6029" t="str">
            <v>Цистотомия</v>
          </cell>
        </row>
        <row r="6030">
          <cell r="B6030" t="str">
            <v>Эпицистостомия</v>
          </cell>
        </row>
        <row r="6031">
          <cell r="B6031" t="str">
            <v>Трансуретральная резекция мочевого пузыря</v>
          </cell>
        </row>
        <row r="6032">
          <cell r="B6032" t="str">
            <v>Трансуретральная резекция мочевого пузыря с интраоперационной фотодинамической терапией, гипертермией или низкоинтенсивным лазерным излучением</v>
          </cell>
        </row>
        <row r="6033">
          <cell r="B6033" t="str">
            <v>Трансуретральная резекция шейки мочевого пузыря</v>
          </cell>
        </row>
        <row r="6034">
          <cell r="B6034" t="str">
            <v>Дивертикулэктомия мочевого пузыря</v>
          </cell>
        </row>
        <row r="6035">
          <cell r="B6035" t="str">
            <v>Дивертикулэктомия мочевого пузыря с использованием видеоэндоскопических технологий</v>
          </cell>
        </row>
        <row r="6036">
          <cell r="B6036" t="str">
            <v>Резекция мочевого пузыря</v>
          </cell>
        </row>
        <row r="6037">
          <cell r="B6037" t="str">
            <v>Лапароскопическая резекция мочевого пузыря</v>
          </cell>
        </row>
        <row r="6038">
          <cell r="B6038" t="str">
            <v>Резекция мочевого пузыря с уретероцистоанастомозом</v>
          </cell>
        </row>
        <row r="6039">
          <cell r="B6039" t="str">
            <v>Трансвезикальная электроэксцизия новообразования мочевого пузыря</v>
          </cell>
        </row>
        <row r="6040">
          <cell r="B6040" t="str">
            <v>Радикальная цистэктомия</v>
          </cell>
        </row>
        <row r="6041">
          <cell r="B6041" t="str">
            <v>Радикальная цистэктомия с уретерокутанеостомией</v>
          </cell>
        </row>
        <row r="6042">
          <cell r="B6042" t="str">
            <v>Радикальная цистэктомия с формированием стомы с использованием видеоэндоскопических технологий</v>
          </cell>
        </row>
        <row r="6043">
          <cell r="B6043" t="str">
            <v>Радикальная цистэктомия с ортотопической реконструкцией мочевого резервуара</v>
          </cell>
        </row>
        <row r="6044">
          <cell r="B6044" t="str">
            <v>Радикальная цистэктомия с ортотопической реконструкцией мочевого резервуара с использованием видеоэндоскопических технологий</v>
          </cell>
        </row>
        <row r="6045">
          <cell r="B6045" t="str">
            <v>Радикальная цистэктомия с использованием видеоэндоскопических технологий</v>
          </cell>
        </row>
        <row r="6046">
          <cell r="B6046" t="str">
            <v>Радикальная цистэктомия роботассистированная</v>
          </cell>
        </row>
        <row r="6047">
          <cell r="B6047" t="str">
            <v>Цистэктомия с уретеросигмоанастомозом</v>
          </cell>
        </row>
        <row r="6048">
          <cell r="B6048" t="str">
            <v>Радикальная цистэктомия с гетеротопической реконструкцией мочевого резервуара</v>
          </cell>
        </row>
        <row r="6049">
          <cell r="B6049" t="str">
            <v>Радикальная цистэктомия с гетеротопической реконструкцией мочевого резервуара с использованием видеоэндоскопических технологий</v>
          </cell>
        </row>
        <row r="6050">
          <cell r="B6050" t="str">
            <v>Радикальная цистэктомия с гетеротопической реконструкцией мочевого резервуара роботассистированная</v>
          </cell>
        </row>
        <row r="6051">
          <cell r="B6051" t="str">
            <v>Радикальная цистэктомия с кожной уретероилеостомией</v>
          </cell>
        </row>
        <row r="6052">
          <cell r="B6052" t="str">
            <v>Радикальная цистэктомия с кожной уретероилеостомией с использованием видеоэндоскопических технологий</v>
          </cell>
        </row>
        <row r="6053">
          <cell r="B6053" t="str">
            <v>Радикальная цистэктомия с кожной уретероилеостомией роботассистированная</v>
          </cell>
        </row>
        <row r="6054">
          <cell r="B6054" t="str">
            <v>Радикальная цистэктомия с уретерокутанеостомией с использованием видеоэндоскопических технологий</v>
          </cell>
        </row>
        <row r="6055">
          <cell r="B6055" t="str">
            <v>Радикальная цистопростатэктомия</v>
          </cell>
        </row>
        <row r="6056">
          <cell r="B6056" t="str">
            <v>Радикальная цистпростатэктомия с уретерокутанеостомией</v>
          </cell>
        </row>
        <row r="6057">
          <cell r="B6057" t="str">
            <v>Радикальная цистпростатэктомия с формированием стомы с использованием видеоэндоскопических технологий</v>
          </cell>
        </row>
        <row r="6058">
          <cell r="B6058" t="str">
            <v>Радикальная цистпростатэктомия с ортотопической реконструкцией мочевого резервуара</v>
          </cell>
        </row>
        <row r="6059">
          <cell r="B6059" t="str">
            <v>Радикальная цистпростатэктомия с ортотопической реконструкцией мочевого резервуара с использованием видеоэндоскопических технологий</v>
          </cell>
        </row>
        <row r="6060">
          <cell r="B6060" t="str">
            <v>Радикальная цистпростатэктомия с использованием видеоэндоскопических технологий</v>
          </cell>
        </row>
        <row r="6061">
          <cell r="B6061" t="str">
            <v>Лапароскопическая цистпростатвезикулэктомия</v>
          </cell>
        </row>
        <row r="6062">
          <cell r="B6062" t="str">
            <v>Радикальная цистпростатэктомия с кожной уретероилеостомией</v>
          </cell>
        </row>
        <row r="6063">
          <cell r="B6063" t="str">
            <v>Радикальная цистпростатэктомия с кожной уретероилеостомией с использованием видеоэндоскопических технологий</v>
          </cell>
        </row>
        <row r="6064">
          <cell r="B6064" t="str">
            <v>Радикальная цистпростатэктомия с кожной уретероилеостомией роботассистированная</v>
          </cell>
        </row>
        <row r="6065">
          <cell r="B6065" t="str">
            <v>Радикальная цистпростатэктомия с гетеротопической реконструкцией мочевого резервуара</v>
          </cell>
        </row>
        <row r="6066">
          <cell r="B6066" t="str">
            <v>Радикальная цистпростатэктомия с гетеротопической реконструкцией мочевого резервуара с использованием видеоэндоскопических технологий</v>
          </cell>
        </row>
        <row r="6067">
          <cell r="B6067" t="str">
            <v>Радикальная цистпростатэктомия с гетеротопической реконструкцией мочевого резервуара роботассистированная</v>
          </cell>
        </row>
        <row r="6068">
          <cell r="B6068" t="str">
            <v>Реконструкция мочевого пузыря</v>
          </cell>
        </row>
        <row r="6069">
          <cell r="B6069" t="str">
            <v>Реконструкция мочевого пузыря с цистэктомией (полной или частичной)</v>
          </cell>
        </row>
        <row r="6070">
          <cell r="B6070" t="str">
            <v>Пластика шейки мочевого пузыря</v>
          </cell>
        </row>
        <row r="6071">
          <cell r="B6071" t="str">
            <v>Пластика мочевого пузыря с использованием местных тканей при экстрофии</v>
          </cell>
        </row>
        <row r="6072">
          <cell r="B6072" t="str">
            <v>Иссечение наружно-мочепузырного свища</v>
          </cell>
        </row>
        <row r="6073">
          <cell r="B6073" t="str">
            <v>Рассечение внутренних спаек</v>
          </cell>
        </row>
        <row r="6074">
          <cell r="B6074" t="str">
            <v>Наружная уретротомия</v>
          </cell>
        </row>
        <row r="6075">
          <cell r="B6075" t="str">
            <v>Иссечение наружно-уретрального свища</v>
          </cell>
        </row>
        <row r="6076">
          <cell r="B6076" t="str">
            <v>Иссечение пузырно-кишечного свища</v>
          </cell>
        </row>
        <row r="6077">
          <cell r="B6077" t="str">
            <v>Удаление камней уретры</v>
          </cell>
        </row>
        <row r="6078">
          <cell r="B6078" t="str">
            <v>Уретральная меатотомия</v>
          </cell>
        </row>
        <row r="6079">
          <cell r="B6079" t="str">
            <v>Восстановление уретры</v>
          </cell>
        </row>
        <row r="6080">
          <cell r="B6080" t="str">
            <v>Восстановление уретры с использованием кожного лоскута</v>
          </cell>
        </row>
        <row r="6081">
          <cell r="B6081" t="str">
            <v>Восстановление уретры с использованием реваскуляризированного свободного лоскута</v>
          </cell>
        </row>
        <row r="6082">
          <cell r="B6082" t="str">
            <v>Восстановление уретры с использованием слизистой рта</v>
          </cell>
        </row>
        <row r="6083">
          <cell r="B6083" t="str">
            <v>Рассечение стриктуры уретры</v>
          </cell>
        </row>
        <row r="6084">
          <cell r="B6084" t="str">
            <v>Рассечение стриктуры уретры с использованием видеоэндоскопических технологий</v>
          </cell>
        </row>
        <row r="6085">
          <cell r="B6085" t="str">
            <v>Бужирование уретры</v>
          </cell>
        </row>
        <row r="6086">
          <cell r="B6086" t="str">
            <v>Вскрытие и дренирование парапузырного пространства</v>
          </cell>
        </row>
        <row r="6087">
          <cell r="B6087" t="str">
            <v>Уретровезикопексия</v>
          </cell>
        </row>
        <row r="6088">
          <cell r="B6088" t="str">
            <v>Пункция паравезикального абсцесса</v>
          </cell>
        </row>
        <row r="6089">
          <cell r="B6089" t="str">
            <v>Нефропиелостомия</v>
          </cell>
        </row>
        <row r="6090">
          <cell r="B6090" t="str">
            <v>Перевязка и пересечение яичковой вены</v>
          </cell>
        </row>
        <row r="6091">
          <cell r="B6091" t="str">
            <v>Перевязка и пересечение яичковой вены с использованием видеоэндоскопических технологий</v>
          </cell>
        </row>
        <row r="6092">
          <cell r="B6092" t="str">
            <v>Клипирование яичковой вены с использованием видеоэндоскопических технологий</v>
          </cell>
        </row>
        <row r="6093">
          <cell r="B6093" t="str">
            <v>Реваскуляризация яичка микрохирургическая</v>
          </cell>
        </row>
        <row r="6094">
          <cell r="B6094" t="str">
            <v>Перевязка и пересечение яичковой вены субингвинальное</v>
          </cell>
        </row>
        <row r="6095">
          <cell r="B6095" t="str">
            <v>Пиелотомия</v>
          </cell>
        </row>
        <row r="6096">
          <cell r="B6096" t="str">
            <v>Перкутанная (чресфистульная) эндопиелотомия</v>
          </cell>
        </row>
        <row r="6097">
          <cell r="B6097" t="str">
            <v>Трансуретральная эндопиелотомия</v>
          </cell>
        </row>
        <row r="6098">
          <cell r="B6098" t="str">
            <v>Резекция уретры</v>
          </cell>
        </row>
        <row r="6099">
          <cell r="B6099" t="str">
            <v>Секционная нефролитотомия</v>
          </cell>
        </row>
        <row r="6100">
          <cell r="B6100" t="str">
            <v>Перкутанная нефролитотрипсия с литоэкстракцией (нефролитолапаксия)</v>
          </cell>
        </row>
        <row r="6101">
          <cell r="B6101" t="str">
            <v>Трансуретральная эндоскопическая уретеролитотрипсия</v>
          </cell>
        </row>
        <row r="6102">
          <cell r="B6102" t="str">
            <v>Трансуретральная эндоскопическая уретеролитотрипсия лазерная</v>
          </cell>
        </row>
        <row r="6103">
          <cell r="B6103" t="str">
            <v>Установка катетера в верхние мочевыводящие пути</v>
          </cell>
        </row>
        <row r="6104">
          <cell r="B6104" t="str">
            <v>Ренефростомия</v>
          </cell>
        </row>
        <row r="6105">
          <cell r="B6105" t="str">
            <v>Замена нефростомического дренажа</v>
          </cell>
        </row>
        <row r="6106">
          <cell r="B6106" t="str">
            <v>Бужирование мочеточника</v>
          </cell>
        </row>
        <row r="6107">
          <cell r="B6107" t="str">
            <v>Трансуретральная уретеролитоэкстракция</v>
          </cell>
        </row>
        <row r="6108">
          <cell r="B6108" t="str">
            <v>Пиелонефролитотомия</v>
          </cell>
        </row>
        <row r="6109">
          <cell r="B6109" t="str">
            <v>Пиелонефролитотомия с использованием видеоэндоскопических технологий</v>
          </cell>
        </row>
        <row r="6110">
          <cell r="B6110" t="str">
            <v>Нефролитотомия</v>
          </cell>
        </row>
        <row r="6111">
          <cell r="B6111" t="str">
            <v>Анатрофическая нефролитотомия</v>
          </cell>
        </row>
        <row r="6112">
          <cell r="B6112" t="str">
            <v>Вправление парафимоза</v>
          </cell>
        </row>
        <row r="6113">
          <cell r="B6113" t="str">
            <v>Нефроуретерэктомия</v>
          </cell>
        </row>
        <row r="6114">
          <cell r="B6114" t="str">
            <v>Нефруретерэктомия с использованием видеоэндоскопических технологий</v>
          </cell>
        </row>
        <row r="6115">
          <cell r="B6115" t="str">
            <v>Нефроуретерэктомия с резекцией мочевого пузыря</v>
          </cell>
        </row>
        <row r="6116">
          <cell r="B6116" t="str">
            <v>Внутренняя (трансуретральная) уретротомия</v>
          </cell>
        </row>
        <row r="6117">
          <cell r="B6117" t="str">
            <v>Внутренняя (трансуретральная) уретеротомия</v>
          </cell>
        </row>
        <row r="6118">
          <cell r="B6118" t="str">
            <v>Чрескожная уретеротомия</v>
          </cell>
        </row>
        <row r="6119">
          <cell r="B6119" t="str">
            <v>Перкутанная (чресфистульная) эндуретеротомия</v>
          </cell>
        </row>
        <row r="6120">
          <cell r="B6120" t="str">
            <v>Ампутация полового члена, двухсторонняя подвздошно-пахово-бедренная лимфаденэктомия</v>
          </cell>
        </row>
        <row r="6121">
          <cell r="B6121" t="str">
            <v>Расширенная адреналэктомия, или адреналэктомия с резекцией соседних органов</v>
          </cell>
        </row>
        <row r="6122">
          <cell r="B6122" t="str">
            <v>Селективная и суперселективная эмболизация/химиоэмболизация ветвей внутренней подвздошной артерии</v>
          </cell>
        </row>
        <row r="6123">
          <cell r="B6123" t="str">
            <v>Радиочастотная абляция опухоли предстательной железы под ультразвуковой/компьютерно-томографической навигацией</v>
          </cell>
        </row>
        <row r="6124">
          <cell r="B6124" t="str">
            <v>Интерстициальная фотодинамическая терапия опухоли предстательной железы под ультразвуковой/компьютерно-томографической навигацией</v>
          </cell>
        </row>
        <row r="6125">
          <cell r="B6125" t="str">
            <v>Селективная и суперселективная эмболизация/химиоэмболизация опухолевых сосудов</v>
          </cell>
        </row>
        <row r="6126">
          <cell r="B6126" t="str">
            <v>Интерстициальная лазерная коагуляция</v>
          </cell>
        </row>
        <row r="6127">
          <cell r="B6127" t="str">
            <v>Криоабляция новообразования почки</v>
          </cell>
        </row>
        <row r="6128">
          <cell r="B6128" t="str">
            <v>Иссечение кисты почки</v>
          </cell>
        </row>
        <row r="6129">
          <cell r="B6129" t="str">
            <v>Иссечение кисты почки лапароскопическое</v>
          </cell>
        </row>
        <row r="6130">
          <cell r="B6130" t="str">
            <v>Цистостомия</v>
          </cell>
        </row>
        <row r="6131">
          <cell r="B6131" t="str">
            <v>Замена цистостомического дренажа</v>
          </cell>
        </row>
        <row r="6132">
          <cell r="B6132" t="str">
            <v>Сфинктеропластика мочевого пузыря</v>
          </cell>
        </row>
        <row r="6133">
          <cell r="B6133" t="str">
            <v>Сфинктеропластика с имплантацией искусственного сфинктера</v>
          </cell>
        </row>
        <row r="6134">
          <cell r="B6134" t="str">
            <v>Пиелолитотомия</v>
          </cell>
        </row>
        <row r="6135">
          <cell r="B6135" t="str">
            <v>Пиелолитотомия с использованием видеоэндоскопических технологий</v>
          </cell>
        </row>
        <row r="6136">
          <cell r="B6136" t="str">
            <v>Иссечение уретероцеле</v>
          </cell>
        </row>
        <row r="6137">
          <cell r="B6137" t="str">
            <v>Трансуретральное рассечение уретероцеле</v>
          </cell>
        </row>
        <row r="6138">
          <cell r="B6138" t="str">
            <v>Иссечение уретероцеле с пластикой мочеточника</v>
          </cell>
        </row>
        <row r="6139">
          <cell r="B6139" t="str">
            <v>Иссечение уретероцеле с уретеросигмоанастомозом</v>
          </cell>
        </row>
        <row r="6140">
          <cell r="B6140" t="str">
            <v>Дренирование абсцесса паранефральной клетчатки</v>
          </cell>
        </row>
        <row r="6141">
          <cell r="B6141" t="str">
            <v>Удаление катетера из верхних мочевыводящих путей</v>
          </cell>
        </row>
        <row r="6142">
          <cell r="B6142" t="str">
            <v>Уретероцистоанастомоз</v>
          </cell>
        </row>
        <row r="6143">
          <cell r="B6143" t="str">
            <v>Уретероцистоанастомоз с использованием видеоэндоскопических технологий</v>
          </cell>
        </row>
        <row r="6144">
          <cell r="B6144" t="str">
            <v>Удаление нефростомы</v>
          </cell>
        </row>
        <row r="6145">
          <cell r="B6145" t="str">
            <v>Транспозиция уретры</v>
          </cell>
        </row>
        <row r="6146">
          <cell r="B6146" t="str">
            <v>Цистоуретеропластика (операция Боари)</v>
          </cell>
        </row>
        <row r="6147">
          <cell r="B6147" t="str">
            <v>Иссечение парауретральной кисты</v>
          </cell>
        </row>
        <row r="6148">
          <cell r="B6148" t="str">
            <v>Баллонная дилятация мочеточника</v>
          </cell>
        </row>
        <row r="6149">
          <cell r="B6149" t="str">
            <v>Трансуретральная эндоскопическая пиелолитотрипсия</v>
          </cell>
        </row>
        <row r="6150">
          <cell r="B6150" t="str">
            <v>Трансуретральная эндоскопическая пиелолитотрипсия с литоэкстракцией</v>
          </cell>
        </row>
        <row r="6151">
          <cell r="B6151" t="str">
            <v>Трансуретральная пиелокаликолитотрипсия с использованием мочеточникового кожуха</v>
          </cell>
        </row>
        <row r="6152">
          <cell r="B6152" t="str">
            <v>Трансуретральная фибропиелокаликолитотрипсия</v>
          </cell>
        </row>
        <row r="6153">
          <cell r="B6153" t="str">
            <v>Трансуретральная эндоскопическая цистолитотрипсия</v>
          </cell>
        </row>
        <row r="6154">
          <cell r="B6154" t="str">
            <v>Удаление полипа уретры</v>
          </cell>
        </row>
        <row r="6155">
          <cell r="B6155" t="str">
            <v>Трансуретральное удаление кандилом уретры</v>
          </cell>
        </row>
        <row r="6156">
          <cell r="B6156" t="str">
            <v>Трансуретральная электрорезекции клапана уретры</v>
          </cell>
        </row>
        <row r="6157">
          <cell r="B6157" t="str">
            <v>Ушивание раны почки при проникающем ранении или разрыве</v>
          </cell>
        </row>
        <row r="6158">
          <cell r="B6158" t="str">
            <v>Пункционное дренирование, склерозирование кисты почки</v>
          </cell>
        </row>
        <row r="6159">
          <cell r="B6159" t="str">
            <v>Иссечение кисты урахуса</v>
          </cell>
        </row>
        <row r="6160">
          <cell r="B6160" t="str">
            <v>Уретероцистонеостомии</v>
          </cell>
        </row>
        <row r="6161">
          <cell r="B6161" t="str">
            <v>Антеградная перкутанная уретеролитотрипсия</v>
          </cell>
        </row>
        <row r="6162">
          <cell r="B6162" t="str">
            <v>Иссечение дивертикула уретры</v>
          </cell>
        </row>
        <row r="6163">
          <cell r="B6163" t="str">
            <v>Уретеролиз</v>
          </cell>
        </row>
        <row r="6164">
          <cell r="B6164" t="str">
            <v>Уретеролиз с использованием видеоэндоскопических технологий</v>
          </cell>
        </row>
        <row r="6165">
          <cell r="B6165" t="str">
            <v>Ушивание раны мочевого пузыря при проникающем ранении или разрыве</v>
          </cell>
        </row>
        <row r="6166">
          <cell r="B6166" t="str">
            <v>Истмотомия</v>
          </cell>
        </row>
        <row r="6167">
          <cell r="B6167" t="str">
            <v>Пластика мочеточниково-влагалищного свища</v>
          </cell>
        </row>
        <row r="6168">
          <cell r="B6168" t="str">
            <v>Пластика уретрально-прямокишечного свища</v>
          </cell>
        </row>
        <row r="6169">
          <cell r="B6169" t="str">
            <v>Денервация мочевого пузыря с использованием лекарственных препаратов</v>
          </cell>
        </row>
        <row r="6170">
          <cell r="B6170" t="str">
            <v>Операция изолированного изъятия почек у посмертного донора после остановки сердечной деятельности</v>
          </cell>
        </row>
        <row r="6171">
          <cell r="B6171" t="str">
            <v>Операция изъятия почек у посмертного донора с констатированной смертью головного мозга</v>
          </cell>
        </row>
        <row r="6172">
          <cell r="B6172" t="str">
            <v>Оперативное лечение пахово-бедренной грыжи</v>
          </cell>
        </row>
        <row r="6173">
          <cell r="B6173" t="str">
            <v>Оперативное лечение пахово-бедренной грыжи с использованием видеоэндоскопических технологий</v>
          </cell>
        </row>
        <row r="6174">
          <cell r="B6174" t="str">
            <v>Оперативное лечение пахово-бедренной грыжи с использованием сетчатых имплантов</v>
          </cell>
        </row>
        <row r="6175">
          <cell r="B6175" t="str">
            <v>Оперативное лечение пупочной грыжи</v>
          </cell>
        </row>
        <row r="6176">
          <cell r="B6176" t="str">
            <v>Оперативное лечение пупочной грыжи с использованием видеоэндоскопических технологий</v>
          </cell>
        </row>
        <row r="6177">
          <cell r="B6177" t="str">
            <v>Оперативное лечение пупочной грыжи с использованием сетчатых имплантов</v>
          </cell>
        </row>
        <row r="6178">
          <cell r="B6178" t="str">
            <v>Оперативное лечение околопупочной грыжи</v>
          </cell>
        </row>
        <row r="6179">
          <cell r="B6179" t="str">
            <v>Оперативное лечение грыжи передней брюшной стенки</v>
          </cell>
        </row>
        <row r="6180">
          <cell r="B6180" t="str">
            <v>Грыжесечение при грыже белой линии живота (легкая форма)</v>
          </cell>
        </row>
        <row r="6181">
          <cell r="B6181" t="str">
            <v>Пластика при диастазе прямых мышц живота</v>
          </cell>
        </row>
        <row r="6182">
          <cell r="B6182" t="str">
            <v>Операция при малой и средней послеоперационной грыже (легкая форма)</v>
          </cell>
        </row>
        <row r="6183">
          <cell r="B6183" t="str">
            <v>Операция при малой и средней послеоперационной грыже (сложная форма)</v>
          </cell>
        </row>
        <row r="6184">
          <cell r="B6184" t="str">
            <v>Операция при большой послеоперационной грыже</v>
          </cell>
        </row>
        <row r="6185">
          <cell r="B6185" t="str">
            <v>Операция при большой послеоперационной грыже в инфицированных условиях</v>
          </cell>
        </row>
        <row r="6186">
          <cell r="B6186" t="str">
            <v>Операция при гигантской послеоперационной грыже</v>
          </cell>
        </row>
        <row r="6187">
          <cell r="B6187" t="str">
            <v>Операция при гигантской послеоперационной грыже в инфицированных условиях</v>
          </cell>
        </row>
        <row r="6188">
          <cell r="B6188" t="str">
            <v>Операция при грыже спигелиевой линии живота</v>
          </cell>
        </row>
        <row r="6189">
          <cell r="B6189" t="str">
            <v>Лапароскопическая пластика передней брюшной стенки при грыжах</v>
          </cell>
        </row>
        <row r="6190">
          <cell r="B6190" t="str">
            <v>Оперативное лечение грыжи передней брюшной стенки с использованием сетчатых имплантов</v>
          </cell>
        </row>
        <row r="6191">
          <cell r="B6191" t="str">
            <v>Оперативное лечение послеоперационной грыжи с использованием сетчатых имплантов</v>
          </cell>
        </row>
        <row r="6192">
          <cell r="B6192" t="str">
            <v>Операция при большой послеоперационной грыже с использованием видеоэндоскопических технологий</v>
          </cell>
        </row>
        <row r="6193">
          <cell r="B6193" t="str">
            <v>Операция при гигантской послеоперационной грыже с использованием видеоэндоскопических технологий</v>
          </cell>
        </row>
        <row r="6194">
          <cell r="B6194" t="str">
            <v>Операция при большой послеоперационной грыже с использованием сетчатых имплантов</v>
          </cell>
        </row>
        <row r="6195">
          <cell r="B6195" t="str">
            <v>Операция при гигантской послеоперационной грыже с использованием сетчатых имплантов</v>
          </cell>
        </row>
        <row r="6196">
          <cell r="B6196" t="str">
            <v>Оперативное лечение диафрагмальной грыжи</v>
          </cell>
        </row>
        <row r="6197">
          <cell r="B6197" t="str">
            <v>Пластика диафрагмы с использованием импланта</v>
          </cell>
        </row>
        <row r="6198">
          <cell r="B6198" t="str">
            <v>Операция при грыже пищеводного отверстия диафрагмы</v>
          </cell>
        </row>
        <row r="6199">
          <cell r="B6199" t="str">
            <v>Устранение грыжи пищеводного отверстия диафрагмы с использованием видеоэндоскопических технологий</v>
          </cell>
        </row>
        <row r="6200">
          <cell r="B6200" t="str">
            <v>Лапаротомия</v>
          </cell>
        </row>
        <row r="6201">
          <cell r="B6201" t="str">
            <v>Релапаротомия</v>
          </cell>
        </row>
        <row r="6202">
          <cell r="B6202" t="str">
            <v>Лапаротомия диагностическая</v>
          </cell>
        </row>
        <row r="6203">
          <cell r="B6203" t="str">
            <v>Дренаж перитонеальный</v>
          </cell>
        </row>
        <row r="6204">
          <cell r="B6204" t="str">
            <v>Дренирование брюшной полости под контролем ультразвукового исследования</v>
          </cell>
        </row>
        <row r="6205">
          <cell r="B6205" t="str">
            <v>Дренирование брюшной полости под контролем компьютерной томографии</v>
          </cell>
        </row>
        <row r="6206">
          <cell r="B6206" t="str">
            <v>Дренирование кист брюшной полости</v>
          </cell>
        </row>
        <row r="6207">
          <cell r="B6207" t="str">
            <v>Лапароскопическое дренирование брюшной полости</v>
          </cell>
        </row>
        <row r="6208">
          <cell r="B6208" t="str">
            <v>Иссечение кожи и подкожно-жировой клетчатки передней брюшной стенки (абдоминопластика)</v>
          </cell>
        </row>
        <row r="6209">
          <cell r="B6209" t="str">
            <v>Иссечение брыжейки</v>
          </cell>
        </row>
        <row r="6210">
          <cell r="B6210" t="str">
            <v>Иссечение сальника</v>
          </cell>
        </row>
        <row r="6211">
          <cell r="B6211" t="str">
            <v>Иссечение сальника с использованием видеоэндоскопических технологий</v>
          </cell>
        </row>
        <row r="6212">
          <cell r="B6212" t="str">
            <v>Разделение брюшинных спаек</v>
          </cell>
        </row>
        <row r="6213">
          <cell r="B6213" t="str">
            <v>Разделение брюшинных спаек с использованием видеоэндоскопических технологий</v>
          </cell>
        </row>
        <row r="6214">
          <cell r="B6214" t="str">
            <v>Исправление смещения сальника</v>
          </cell>
        </row>
        <row r="6215">
          <cell r="B6215" t="str">
            <v>Фиксация кишечника</v>
          </cell>
        </row>
        <row r="6216">
          <cell r="B6216" t="str">
            <v>Экстирпация срединных кист и свищей шеи</v>
          </cell>
        </row>
        <row r="6217">
          <cell r="B6217" t="str">
            <v>Экстирпация боковых свищей шеи</v>
          </cell>
        </row>
        <row r="6218">
          <cell r="B6218" t="str">
            <v>Операции при врожденной кривошее</v>
          </cell>
        </row>
        <row r="6219">
          <cell r="B6219" t="str">
            <v>Ампутация нижней конечности</v>
          </cell>
        </row>
        <row r="6220">
          <cell r="B6220" t="str">
            <v>Ампутация голени</v>
          </cell>
        </row>
        <row r="6221">
          <cell r="B6221" t="str">
            <v>Ампутация стопы</v>
          </cell>
        </row>
        <row r="6222">
          <cell r="B6222" t="str">
            <v>Ампутация пальцев нижней конечности</v>
          </cell>
        </row>
        <row r="6223">
          <cell r="B6223" t="str">
            <v>Ампутация бедра</v>
          </cell>
        </row>
        <row r="6224">
          <cell r="B6224" t="str">
            <v>Экзартикуляция нижней конечности</v>
          </cell>
        </row>
        <row r="6225">
          <cell r="B6225" t="str">
            <v>Ампутация верхней конечности</v>
          </cell>
        </row>
        <row r="6226">
          <cell r="B6226" t="str">
            <v>Ампутация плеча</v>
          </cell>
        </row>
        <row r="6227">
          <cell r="B6227" t="str">
            <v>Ампутация предплечья</v>
          </cell>
        </row>
        <row r="6228">
          <cell r="B6228" t="str">
            <v>Ампутация кисти</v>
          </cell>
        </row>
        <row r="6229">
          <cell r="B6229" t="str">
            <v>Ампутация пальцев верхней конечности</v>
          </cell>
        </row>
        <row r="6230">
          <cell r="B6230" t="str">
            <v>Экзартикуляция верхней конечности</v>
          </cell>
        </row>
        <row r="6231">
          <cell r="B6231" t="str">
            <v>Имплантация катетера для перитонеального диализа</v>
          </cell>
        </row>
        <row r="6232">
          <cell r="B6232" t="str">
            <v>Эвисцерация малого таза</v>
          </cell>
        </row>
        <row r="6233">
          <cell r="B6233" t="str">
            <v>Эвисцерация малого таза с реконструктивно-пластическим компонентом</v>
          </cell>
        </row>
        <row r="6234">
          <cell r="B6234" t="str">
            <v>Перитонэктомия</v>
          </cell>
        </row>
        <row r="6235">
          <cell r="B6235" t="str">
            <v>Удаление новообразования забрюшинного пространства</v>
          </cell>
        </row>
        <row r="6236">
          <cell r="B6236" t="str">
            <v>Удаление кист и опухолевидных образований брюшной полости</v>
          </cell>
        </row>
        <row r="6237">
          <cell r="B6237" t="str">
            <v>Удаление эхинококка брюшной полости, брюшной стенки</v>
          </cell>
        </row>
        <row r="6238">
          <cell r="B6238" t="str">
            <v>Удаление инородных тел в брюшной полости</v>
          </cell>
        </row>
        <row r="6239">
          <cell r="B6239" t="str">
            <v>Удаление гематомы в брюшной полости</v>
          </cell>
        </row>
        <row r="6240">
          <cell r="B6240" t="str">
            <v>Лапароскопическое удаление инородных тел в брюшной полости</v>
          </cell>
        </row>
        <row r="6241">
          <cell r="B6241" t="str">
            <v>Лапароскопическое удаление новообразований брюшной полости и забрюшинного пространства</v>
          </cell>
        </row>
        <row r="6242">
          <cell r="B6242" t="str">
            <v>Удаление импланта, трансплантата</v>
          </cell>
        </row>
        <row r="6243">
          <cell r="B6243" t="str">
            <v>Удаление аномальных разрастаний тканей (нейрофиброматоза)</v>
          </cell>
        </row>
        <row r="6244">
          <cell r="B6244" t="str">
            <v>Пластика передней брюшной стенки</v>
          </cell>
        </row>
        <row r="6245">
          <cell r="B6245" t="str">
            <v>Пластика передней брюшной стенки с использованием импланта</v>
          </cell>
        </row>
        <row r="6246">
          <cell r="B6246" t="str">
            <v>Пластика передней брюшной стенки с пластикой пупка</v>
          </cell>
        </row>
        <row r="6247">
          <cell r="B6247" t="str">
            <v>Трансплантация кожно-мышечного комплекса</v>
          </cell>
        </row>
        <row r="6248">
          <cell r="B6248" t="str">
            <v>Трансплантация кожно-мышечного комплекса симультанная</v>
          </cell>
        </row>
        <row r="6249">
          <cell r="B6249" t="str">
            <v>Аутотрансплантация кожно-мышечно-костного комплекса</v>
          </cell>
        </row>
        <row r="6250">
          <cell r="B6250" t="str">
            <v>Удаление новообразования крестцово-копчиковой области</v>
          </cell>
        </row>
        <row r="6251">
          <cell r="B6251" t="str">
            <v>Иссечение новообразования мягких тканей</v>
          </cell>
        </row>
        <row r="6252">
          <cell r="B6252" t="str">
            <v>Широкое иссечение новообразования мягких тканей</v>
          </cell>
        </row>
        <row r="6253">
          <cell r="B6253" t="str">
            <v>Иссечение новообразований мягких тканей с реконструктивно-пластическим компонентом</v>
          </cell>
        </row>
        <row r="6254">
          <cell r="B6254" t="str">
            <v>Иссечение множественных новообразований мягких тканей</v>
          </cell>
        </row>
        <row r="6255">
          <cell r="B6255" t="str">
            <v>Иссечение новообразований мягких тканей (с определением "сторожевого" лимфатического узла)</v>
          </cell>
        </row>
        <row r="6256">
          <cell r="B6256" t="str">
            <v>Удаление новообразования мягких тканей</v>
          </cell>
        </row>
        <row r="6257">
          <cell r="B6257" t="str">
            <v>Радиочастотная абляция опухоли мягких тканей грудной стенки с использованием ультразвукового исследования или компьютерно-томографической навигации</v>
          </cell>
        </row>
        <row r="6258">
          <cell r="B6258" t="str">
            <v>Радиочастотная термоабляция кости под контролем компьютерной томографии</v>
          </cell>
        </row>
        <row r="6259">
          <cell r="B6259" t="str">
            <v>Лапаростомия</v>
          </cell>
        </row>
        <row r="6260">
          <cell r="B6260" t="str">
            <v>Ревизия кишечного анастомоза</v>
          </cell>
        </row>
        <row r="6261">
          <cell r="B6261" t="str">
            <v>Иссечение очагов эндометриоза</v>
          </cell>
        </row>
        <row r="6262">
          <cell r="B6262" t="str">
            <v>Иссечение очагов эндометриоза с использованием видеоэндоскопических технологий</v>
          </cell>
        </row>
        <row r="6263">
          <cell r="B6263" t="str">
            <v>Лазерная деструкция очагов эндометриоза</v>
          </cell>
        </row>
        <row r="6264">
          <cell r="B6264" t="str">
            <v>Эндоскопическое стентирование при опухолевом стенозе</v>
          </cell>
        </row>
        <row r="6265">
          <cell r="B6265" t="str">
            <v>Удаление новообразования забрюшинного пространства с реконструктивно-пластическим компонентом</v>
          </cell>
        </row>
        <row r="6266">
          <cell r="B6266" t="str">
            <v>Удаление новообразования забрюшинного пространства с использованием видеоэндоскопических технологий</v>
          </cell>
        </row>
        <row r="6267">
          <cell r="B6267" t="str">
            <v>Удаление новообразования забрюшинного пространства комбинированное</v>
          </cell>
        </row>
        <row r="6268">
          <cell r="B6268" t="str">
            <v>Операция при грыже поясничной, промежностной, седалищной области</v>
          </cell>
        </row>
        <row r="6269">
          <cell r="B6269" t="str">
            <v>Остановка внутрибрюшного кровотечения</v>
          </cell>
        </row>
        <row r="6270">
          <cell r="B6270" t="str">
            <v>Лапароскопическая остановка внутрибрюшного кровотечения</v>
          </cell>
        </row>
        <row r="6271">
          <cell r="B6271" t="str">
            <v>Вскрытие и дренирование внутрибрюшной флегмоны, абсцесса</v>
          </cell>
        </row>
        <row r="6272">
          <cell r="B6272" t="str">
            <v>Дренирование абсцессов брюшной полости под контролем ультразвукового исследования</v>
          </cell>
        </row>
        <row r="6273">
          <cell r="B6273" t="str">
            <v>Транскатетерное лечение абсцессов брюшной полости под контролем ультразвукового исследования</v>
          </cell>
        </row>
        <row r="6274">
          <cell r="B6274" t="str">
            <v>Дренирование брюшной полости и забрюшинного пространства под контролем ультразвукового исследования</v>
          </cell>
        </row>
        <row r="6275">
          <cell r="B6275" t="str">
            <v>Некрсеквестрэктомия органов брюшной полости</v>
          </cell>
        </row>
        <row r="6276">
          <cell r="B6276" t="str">
            <v>Эндоскопическое бужирование стриктур анастомозов</v>
          </cell>
        </row>
        <row r="6277">
          <cell r="B6277" t="str">
            <v>Эндоскопическая дилятация стриктур анастомозов</v>
          </cell>
        </row>
        <row r="6278">
          <cell r="B6278" t="str">
            <v>Передняя экзентерация таза</v>
          </cell>
        </row>
        <row r="6279">
          <cell r="B6279" t="str">
            <v>Остеопластика</v>
          </cell>
        </row>
        <row r="6280">
          <cell r="B6280" t="str">
            <v>Остеопластика под рентгенологическим контролем</v>
          </cell>
        </row>
        <row r="6281">
          <cell r="B6281" t="str">
            <v>Остеопластика под контролем компьютерной томографии</v>
          </cell>
        </row>
        <row r="6282">
          <cell r="B6282" t="str">
            <v>Остеопластика под ультразвуковым контролем</v>
          </cell>
        </row>
        <row r="6283">
          <cell r="B6283" t="str">
            <v>Радиочастотная абляция новообразований костей под контролем ультразвукового исследования</v>
          </cell>
        </row>
        <row r="6284">
          <cell r="B6284" t="str">
            <v>Радиочастотная абляция новообразований костей под контролем рентгенологического исследования</v>
          </cell>
        </row>
        <row r="6285">
          <cell r="B6285" t="str">
            <v>Вертебропластика под лучевым контролем</v>
          </cell>
        </row>
        <row r="6286">
          <cell r="B6286" t="str">
            <v>Удаление внеорганной опухоли</v>
          </cell>
        </row>
        <row r="6287">
          <cell r="B6287" t="str">
            <v>Удаление внеорганной опухоли комбинированной резекцией соседних органов</v>
          </cell>
        </row>
        <row r="6288">
          <cell r="B6288" t="str">
            <v>Удаление внеорганной опухоли с ангиопластикой</v>
          </cell>
        </row>
        <row r="6289">
          <cell r="B6289" t="str">
            <v>Удаление внеорганной опухоли с пластикой нервов</v>
          </cell>
        </row>
        <row r="6290">
          <cell r="B6290" t="str">
            <v>Отсроченная микрохирургическая пластика (все виды)</v>
          </cell>
        </row>
        <row r="6291">
          <cell r="B6291" t="str">
            <v>Интраоперационная внутрибрюшная гипертермическая химиотерапия</v>
          </cell>
        </row>
        <row r="6292">
          <cell r="B6292" t="str">
            <v>Радиочастотная термоабляция</v>
          </cell>
        </row>
        <row r="6293">
          <cell r="B6293" t="str">
            <v>Интраоперационная фотодинамическая терапия</v>
          </cell>
        </row>
        <row r="6294">
          <cell r="B6294" t="str">
            <v>Трансплантация комплекса сердце-легкие</v>
          </cell>
        </row>
        <row r="6295">
          <cell r="B6295" t="str">
            <v>Интраоперационная внутриплевральная гипертермическая химиотерапия</v>
          </cell>
        </row>
        <row r="6296">
          <cell r="B6296" t="str">
            <v>Пластика мягких тканей</v>
          </cell>
        </row>
        <row r="6297">
          <cell r="B6297" t="str">
            <v>Пластика мягких тканей лба открытым способом с использованием коронарного доступа</v>
          </cell>
        </row>
        <row r="6298">
          <cell r="B6298" t="str">
            <v>Пластика мягких тканей лба закрытым способом с использованием нитей</v>
          </cell>
        </row>
        <row r="6299">
          <cell r="B6299" t="str">
            <v>Пластика бровей закрытым способом с использованием нитей</v>
          </cell>
        </row>
        <row r="6300">
          <cell r="B6300" t="str">
            <v>Пластика бровей с использованием эндоскопической техники</v>
          </cell>
        </row>
        <row r="6301">
          <cell r="B6301" t="str">
            <v>Пластика мягких тканей лба с использованием эндоскопической техники</v>
          </cell>
        </row>
        <row r="6302">
          <cell r="B6302" t="str">
            <v>Подвешивание мягких тканей лица на швах и нитях</v>
          </cell>
        </row>
        <row r="6303">
          <cell r="B6303" t="str">
            <v>Пластика мягких тканей шеи с применением поддерживающих нитей</v>
          </cell>
        </row>
        <row r="6304">
          <cell r="B6304" t="str">
            <v>Пластика мягких тканей передних отделов шеи</v>
          </cell>
        </row>
        <row r="6305">
          <cell r="B6305" t="str">
            <v>Пластика мягких тканей боковых отделов шеи</v>
          </cell>
        </row>
        <row r="6306">
          <cell r="B6306" t="str">
            <v>Пластика мягких тканей шеи с применением резекции передней доли поднижнечелюстной слюнной железы</v>
          </cell>
        </row>
        <row r="6307">
          <cell r="B6307" t="str">
            <v>Увеличивающая пластика мягких тканей голени с применением имплантата</v>
          </cell>
        </row>
        <row r="6308">
          <cell r="B6308" t="str">
            <v>Увеличивающая пластика мягких тканей ягодицы с применением имплантата</v>
          </cell>
        </row>
        <row r="6309">
          <cell r="B6309" t="str">
            <v>Пликация мягких тканей боковых отделов лица</v>
          </cell>
        </row>
        <row r="6310">
          <cell r="B6310" t="str">
            <v>Пластика скуловых областей с использованием местных тканей</v>
          </cell>
        </row>
        <row r="6311">
          <cell r="B6311" t="str">
            <v>Пластика скуловых областей с использованием имплантатов</v>
          </cell>
        </row>
        <row r="6312">
          <cell r="B6312" t="str">
            <v>Пластика подбородка с использованием местных тканей</v>
          </cell>
        </row>
        <row r="6313">
          <cell r="B6313" t="str">
            <v>Пластика подбородка с использованием имплантата</v>
          </cell>
        </row>
        <row r="6314">
          <cell r="B6314" t="str">
            <v>Дренирование забрюшинного пространства</v>
          </cell>
        </row>
        <row r="6315">
          <cell r="B6315" t="str">
            <v>Дренирование забрюшинного абсцесса под контролем ультразвукового исследования</v>
          </cell>
        </row>
        <row r="6316">
          <cell r="B6316" t="str">
            <v>Иссечение глубокого лигатурного свища</v>
          </cell>
        </row>
        <row r="6317">
          <cell r="B6317" t="str">
            <v>Операция Дюкена</v>
          </cell>
        </row>
        <row r="6318">
          <cell r="B6318" t="str">
            <v>Дренирование жидкостного образования мягких тканей</v>
          </cell>
        </row>
        <row r="6319">
          <cell r="B6319" t="str">
            <v>Операция Крайля</v>
          </cell>
        </row>
        <row r="6320">
          <cell r="B6320" t="str">
            <v>Иссечение свища мягких тканей</v>
          </cell>
        </row>
        <row r="6321">
          <cell r="B6321" t="str">
            <v>Ушивание разрыва диафрагмы</v>
          </cell>
        </row>
        <row r="6322">
          <cell r="B6322" t="str">
            <v>Удаление инородного тела с рассечением мягких тканей</v>
          </cell>
        </row>
        <row r="6323">
          <cell r="B6323" t="str">
            <v>Иссечение поверхностного свищевого хода</v>
          </cell>
        </row>
        <row r="6324">
          <cell r="B6324" t="str">
            <v>Иссечение глубокого свищевого хода</v>
          </cell>
        </row>
        <row r="6325">
          <cell r="B6325" t="str">
            <v>Снятие послеоперационных швов (лигатур)</v>
          </cell>
        </row>
        <row r="6326">
          <cell r="B6326" t="str">
            <v>Дренирование полости</v>
          </cell>
        </row>
        <row r="6327">
          <cell r="B6327" t="str">
            <v>Дренирование полости методом активной аспирации</v>
          </cell>
        </row>
        <row r="6328">
          <cell r="B6328" t="str">
            <v>Резекция большого сальника</v>
          </cell>
        </row>
        <row r="6329">
          <cell r="B6329" t="str">
            <v>Резекция большого сальника с использованием видеоэндоскопических технологий</v>
          </cell>
        </row>
        <row r="6330">
          <cell r="B6330" t="str">
            <v>Удаление опухоли мягких тканей головы</v>
          </cell>
        </row>
        <row r="6331">
          <cell r="B6331" t="str">
            <v>Роботассистированное удаление опухоли мягких тканей головы</v>
          </cell>
        </row>
        <row r="6332">
          <cell r="B6332" t="str">
            <v>Удаление опухоли мягких тканей головы с использованием видеоэндоскопических технологий</v>
          </cell>
        </row>
        <row r="6333">
          <cell r="B6333" t="str">
            <v>Удаление опухоли мягких тканей шеи</v>
          </cell>
        </row>
        <row r="6334">
          <cell r="B6334" t="str">
            <v>Роботассистированное удаление опухоли мягких тканей шеи</v>
          </cell>
        </row>
        <row r="6335">
          <cell r="B6335" t="str">
            <v>Удаление опухоли мягких тканей шеи с использованием видеоэндоскопических технологий</v>
          </cell>
        </row>
        <row r="6336">
          <cell r="B6336" t="str">
            <v>Клипирование кровоточащего сосуда эндоскопическое</v>
          </cell>
        </row>
        <row r="6337">
          <cell r="B6337" t="str">
            <v>Реконструктивно-пластические операции с перемещением комплексов тканей (кожа, мышцы, сухожилия)</v>
          </cell>
        </row>
        <row r="6338">
          <cell r="B6338" t="str">
            <v>Вскрытие гематомы мягких тканей</v>
          </cell>
        </row>
        <row r="6339">
          <cell r="B6339" t="str">
            <v>Удаление катетера для перитонеального диализа</v>
          </cell>
        </row>
        <row r="6340">
          <cell r="B6340" t="str">
            <v>Операция изъятия комплекса сердце-легкие у посмертного донора с констатированной смертью головного мозга</v>
          </cell>
        </row>
        <row r="6341">
          <cell r="B6341" t="str">
            <v>Лапароскопия диагностическая</v>
          </cell>
        </row>
        <row r="6342">
          <cell r="B6342" t="str">
            <v>Релапароскопия</v>
          </cell>
        </row>
        <row r="6343">
          <cell r="B6343" t="str">
            <v>Электропунктура и электропунктура в рефлексотерапии</v>
          </cell>
        </row>
        <row r="6344">
          <cell r="B6344" t="str">
            <v>Воздействие на точки акупунктуры другими физическими факторами</v>
          </cell>
        </row>
        <row r="6345">
          <cell r="B6345" t="str">
            <v>Физиопунктура токами надтональной частоты</v>
          </cell>
        </row>
        <row r="6346">
          <cell r="B6346" t="str">
            <v>Ультразвуковая пунктура</v>
          </cell>
        </row>
        <row r="6347">
          <cell r="B6347" t="str">
            <v>Лазеропунктура</v>
          </cell>
        </row>
        <row r="6348">
          <cell r="B6348" t="str">
            <v>Акупунктура токами крайне высокой частоты (КВЧ-пунктура)</v>
          </cell>
        </row>
        <row r="6349">
          <cell r="B6349" t="str">
            <v>Воздействие другими физиотерпевтическими факторами (лимфомодуляция)</v>
          </cell>
        </row>
        <row r="6350">
          <cell r="B6350" t="str">
            <v>Ионофорез кожи</v>
          </cell>
        </row>
        <row r="6351">
          <cell r="B6351" t="str">
            <v>Деинкрустация кожи</v>
          </cell>
        </row>
        <row r="6352">
          <cell r="B6352" t="str">
            <v>Броссаж кожи</v>
          </cell>
        </row>
        <row r="6353">
          <cell r="B6353" t="str">
            <v>Биорезонансная терапия в рефлексотерапии</v>
          </cell>
        </row>
        <row r="6354">
          <cell r="B6354" t="str">
            <v>Дарсонвализация кожи</v>
          </cell>
        </row>
        <row r="6355">
          <cell r="B6355" t="str">
            <v>Воздействие токами ультравысокой частоты на кожу</v>
          </cell>
        </row>
        <row r="6356">
          <cell r="B6356" t="str">
            <v>Электронный лимфодренаж при заболеваниях кожи и подкожной клетчатки</v>
          </cell>
        </row>
        <row r="6357">
          <cell r="B6357" t="str">
            <v>Микротоковое воздействие при заболеваниях кожи и подкожной клетчатки</v>
          </cell>
        </row>
        <row r="6358">
          <cell r="B6358" t="str">
            <v>Воздействие токами надтональной частоты при заболеваниях кожи и подкожно-жировой клетчатки</v>
          </cell>
        </row>
        <row r="6359">
          <cell r="B6359" t="str">
            <v>Воздействие диадинамическими токами (ДДТ-терапия) при заболеваниях кожи и подкожно-жировой клетчатки</v>
          </cell>
        </row>
        <row r="6360">
          <cell r="B6360" t="str">
            <v>Воздействие синусоидальными модулированными токами (СМТ-терапия) при заболеваниях кожи и подкожно-жировой клетчатки</v>
          </cell>
        </row>
        <row r="6361">
          <cell r="B6361" t="str">
            <v>Интерференцтерапия при заболеваниях кожи и подкожно-жировой клетчатки</v>
          </cell>
        </row>
        <row r="6362">
          <cell r="B6362" t="str">
            <v>Флюктуоризация при заболеваниях кожи и подкожно-жировой клетчатки</v>
          </cell>
        </row>
        <row r="6363">
          <cell r="B6363" t="str">
            <v>Электростимуляция мышц</v>
          </cell>
        </row>
        <row r="6364">
          <cell r="B6364" t="str">
            <v>Автоматизированная электромиостимуляция с вертикализацией</v>
          </cell>
        </row>
        <row r="6365">
          <cell r="B6365" t="str">
            <v>Электрофорез лекарственных препаратов при костной патологии</v>
          </cell>
        </row>
        <row r="6366">
          <cell r="B6366" t="str">
            <v>Воздействие диадинамическими токами (ДДТ-терапия) при костной патологии</v>
          </cell>
        </row>
        <row r="6367">
          <cell r="B6367" t="str">
            <v>Воздействие синусоидальными модулированными токами (СМТ-терапия) при костной патологии</v>
          </cell>
        </row>
        <row r="6368">
          <cell r="B6368" t="str">
            <v>Флюктуоризация при костной патологии</v>
          </cell>
        </row>
        <row r="6369">
          <cell r="B6369" t="str">
            <v>Воздействие токами надтональной частоты (ультратонотерапия) при костной патологии</v>
          </cell>
        </row>
        <row r="6370">
          <cell r="B6370" t="str">
            <v>Воздействие токами ультравысокой частоты при костной патологии</v>
          </cell>
        </row>
        <row r="6371">
          <cell r="B6371" t="str">
            <v>Воздействие магнитными полями при костной патологии</v>
          </cell>
        </row>
        <row r="6372">
          <cell r="B6372" t="str">
            <v>Электрофорез лекарственных препаратов при заболеваниях суставов</v>
          </cell>
        </row>
        <row r="6373">
          <cell r="B6373" t="str">
            <v>Дарсонвализация местная при заболеваниях системы органов кроветворения и крови</v>
          </cell>
        </row>
        <row r="6374">
          <cell r="B6374" t="str">
            <v>Электрофорез лекарственных препаратов при заболеваниях системы органов кроветворения и крови</v>
          </cell>
        </row>
        <row r="6375">
          <cell r="B6375" t="str">
            <v>Электрофорез лекарственных препаратов при патологии полости рта и зубов</v>
          </cell>
        </row>
        <row r="6376">
          <cell r="B6376" t="str">
            <v>Диатермокоагуляция при патологии полости рта и зубов</v>
          </cell>
        </row>
        <row r="6377">
          <cell r="B6377" t="str">
            <v>Ионофорез при патологии полости рта и зубов</v>
          </cell>
        </row>
        <row r="6378">
          <cell r="B6378" t="str">
            <v>Магнитотерапия при патологии полости рта и зубов</v>
          </cell>
        </row>
        <row r="6379">
          <cell r="B6379" t="str">
            <v>Депофорез корневого канала зуба</v>
          </cell>
        </row>
        <row r="6380">
          <cell r="B6380" t="str">
            <v>Дарсонвализация при патологии полости рта</v>
          </cell>
        </row>
        <row r="6381">
          <cell r="B6381" t="str">
            <v>Флюктуоризация при патологии полости рта и зубов</v>
          </cell>
        </row>
        <row r="6382">
          <cell r="B6382" t="str">
            <v>Воздействие электрическими полями при патологии полости рта и зубов</v>
          </cell>
        </row>
        <row r="6383">
          <cell r="B6383" t="str">
            <v>Воздействие токами надтональной частоты (ультратонотерапия) при патологии полости рта и зубов</v>
          </cell>
        </row>
        <row r="6384">
          <cell r="B6384" t="str">
            <v>Воздействие токами ультравысокой частоты при патологии полости рта и зубов</v>
          </cell>
        </row>
        <row r="6385">
          <cell r="B6385" t="str">
            <v>Ультравысокочастотная индуктотермия при патологии полости рта и зубов</v>
          </cell>
        </row>
        <row r="6386">
          <cell r="B6386" t="str">
            <v>Воздействие магнитными полями при патологии полости рта и зубов</v>
          </cell>
        </row>
        <row r="6387">
          <cell r="B6387" t="str">
            <v>Электрофорез лекарственных препаратов при заболеваниях верхних дыхательных путей</v>
          </cell>
        </row>
        <row r="6388">
          <cell r="B6388" t="str">
            <v>Электрофорез лекарственных препаратов эндоназальный</v>
          </cell>
        </row>
        <row r="6389">
          <cell r="B6389" t="str">
            <v>Дарсонвализация при заболеваниях верхних дыхательных путей</v>
          </cell>
        </row>
        <row r="6390">
          <cell r="B6390" t="str">
            <v>Аэрозольтерапия при заболеваниях верхних дыхательных путей</v>
          </cell>
        </row>
        <row r="6391">
          <cell r="B6391" t="str">
            <v>Воздействие токами ультравысокой частоты при заболеваниях верхних дыхательных путей</v>
          </cell>
        </row>
        <row r="6392">
          <cell r="B6392" t="str">
            <v>Воздействие токами надтональной частоты (ультратонотерапия) ультратонотерапия эндоназальная при заболеваниях верхних дыхательных путей</v>
          </cell>
        </row>
        <row r="6393">
          <cell r="B6393" t="str">
            <v>Дарсонвализация эндоназальная при заболеваниях верхних дыхательных путей</v>
          </cell>
        </row>
        <row r="6394">
          <cell r="B6394" t="str">
            <v>Электрофорез лекарственных препаратов при патологии легких</v>
          </cell>
        </row>
        <row r="6395">
          <cell r="B6395" t="str">
            <v>Электроаэрозольвоздействие при заболеваниях нижних дыхательных путей</v>
          </cell>
        </row>
        <row r="6396">
          <cell r="B6396" t="str">
            <v>Аэрозольтерапия при заболеваниях нижних дыхательных путей</v>
          </cell>
        </row>
        <row r="6397">
          <cell r="B6397" t="str">
            <v>Воздействие с помощью галакамеры при заболеваниях нижних дыхательных путей</v>
          </cell>
        </row>
        <row r="6398">
          <cell r="B6398" t="str">
            <v>Галоингаляционная терапия при заболеваниях нижних дыхательных путей</v>
          </cell>
        </row>
        <row r="6399">
          <cell r="B6399" t="str">
            <v>Воздействие токами ультравысокой частоты при заболеваниях нижних дыхательных путей</v>
          </cell>
        </row>
        <row r="6400">
          <cell r="B6400" t="str">
            <v>Высокочастотная магнитотерапия - индуктотермия при заболеваниях нижних дыхательных путей</v>
          </cell>
        </row>
        <row r="6401">
          <cell r="B6401" t="str">
            <v>Электроимпульсная терапия при патологии сердца и перикарда</v>
          </cell>
        </row>
        <row r="6402">
          <cell r="B6402" t="str">
            <v>Воздействие синусоидальными модулированными токами (СМТ-терапия) при патологии сердца и перикарда</v>
          </cell>
        </row>
        <row r="6403">
          <cell r="B6403" t="str">
            <v>Интерференцтерапия при патологии сердца и перикарда</v>
          </cell>
        </row>
        <row r="6404">
          <cell r="B6404" t="str">
            <v>Электрокардиостимуляция</v>
          </cell>
        </row>
        <row r="6405">
          <cell r="B6405" t="str">
            <v>Электрокардиостимуляция чреспищеводная</v>
          </cell>
        </row>
        <row r="6406">
          <cell r="B6406" t="str">
            <v>Дарсонвализация при патологии сердца и перикарда</v>
          </cell>
        </row>
        <row r="6407">
          <cell r="B6407" t="str">
            <v>Воздействие токами надтональной частоты (ультратонотерапия) при патологии сердца и перикарда</v>
          </cell>
        </row>
        <row r="6408">
          <cell r="B6408" t="str">
            <v>Электрофорез при заболеваниях крупных кровеносных сосудов</v>
          </cell>
        </row>
        <row r="6409">
          <cell r="B6409" t="str">
            <v>Дарсонвализация местная при заболеваниях крупных кровеносных сосудов</v>
          </cell>
        </row>
        <row r="6410">
          <cell r="B6410" t="str">
            <v>Электрофорез лекарственных препаратов при нарушениях микроциркуляции</v>
          </cell>
        </row>
        <row r="6411">
          <cell r="B6411" t="str">
            <v>Воздействие синусоидальными модулированными токами (СМТ-терапия) при нарушениях микроциркуляции</v>
          </cell>
        </row>
        <row r="6412">
          <cell r="B6412" t="str">
            <v>Воздействие токами надтональной частоты (ультратонотерапия) при нарушениях микроциркуляции</v>
          </cell>
        </row>
        <row r="6413">
          <cell r="B6413" t="str">
            <v>Дарсонвализация при нарушениях микроциркуляции</v>
          </cell>
        </row>
        <row r="6414">
          <cell r="B6414" t="str">
            <v>Воздействие магнитными полями при нарушениях микроциркуляции</v>
          </cell>
        </row>
        <row r="6415">
          <cell r="B6415" t="str">
            <v>Электрофорез лекарственных препаратов при заболеваниях печени и желчевыводящих путей</v>
          </cell>
        </row>
        <row r="6416">
          <cell r="B6416" t="str">
            <v>Электрофорез лекарственных препаратов при заболеваниях поджелудочной железы</v>
          </cell>
        </row>
        <row r="6417">
          <cell r="B6417" t="str">
            <v>Электорофорез лекарственных препаратов при заболеваниях желудка и двенадцатиперстной кишки</v>
          </cell>
        </row>
        <row r="6418">
          <cell r="B6418" t="str">
            <v>Электростимуляция желудочно-кишечного тракта</v>
          </cell>
        </row>
        <row r="6419">
          <cell r="B6419" t="str">
            <v>Электрофорез лекарственных препаратов при заболеваниях кишечника</v>
          </cell>
        </row>
        <row r="6420">
          <cell r="B6420" t="str">
            <v>Ректальное воздействие импульсными токами при заболеваниях сигмовидной и прямой кишки</v>
          </cell>
        </row>
        <row r="6421">
          <cell r="B6421" t="str">
            <v>Ректальное воздействие магнитными полями при заболеваниях сигмовидной и прямой кишки</v>
          </cell>
        </row>
        <row r="6422">
          <cell r="B6422" t="str">
            <v>Ректальная дарсонвализация при заболеваниях сигмовидной и прямой кишки</v>
          </cell>
        </row>
        <row r="6423">
          <cell r="B6423" t="str">
            <v>Переменное магнитное поле при заболеваниях женских половых органов</v>
          </cell>
        </row>
        <row r="6424">
          <cell r="B6424" t="str">
            <v>Электрофорез лекарственных препаратов при заболеваниях женских половых органов</v>
          </cell>
        </row>
        <row r="6425">
          <cell r="B6425" t="str">
            <v>Электростимуляция шейки матки</v>
          </cell>
        </row>
        <row r="6426">
          <cell r="B6426" t="str">
            <v>Внутривлагалищное импульсное электровоздействие при заболеваниях женских половых органов</v>
          </cell>
        </row>
        <row r="6427">
          <cell r="B6427" t="str">
            <v>Дарсонвализация местная при заболеваниях женских половых органов</v>
          </cell>
        </row>
        <row r="6428">
          <cell r="B6428" t="str">
            <v>Электротермотерапия при заболеваниях женских половых органов</v>
          </cell>
        </row>
        <row r="6429">
          <cell r="B6429" t="str">
            <v>Воздействие токами надтональной частоты (ультратонотерапия) вагинально или ректально при заболеваниях женских половых органов</v>
          </cell>
        </row>
        <row r="6430">
          <cell r="B6430" t="str">
            <v>Воздействие электромагнитным излучением сантиметрового диапазона (СМВ-терапия) вагинально или ректально при заболеваниях женских половых органов</v>
          </cell>
        </row>
        <row r="6431">
          <cell r="B6431" t="str">
            <v>Электрофорез лекарственных препаратов при заболеваниях мужских половых органов</v>
          </cell>
        </row>
        <row r="6432">
          <cell r="B6432" t="str">
            <v>Ректальное импульсное электровоздействие при заболеваниях мужских половых органов</v>
          </cell>
        </row>
        <row r="6433">
          <cell r="B6433" t="str">
            <v>Ректальное воздействие магнитными полями при заболеваниях мужских половых органов</v>
          </cell>
        </row>
        <row r="6434">
          <cell r="B6434" t="str">
            <v>Ректальная дарсонвализация при заболеваниях мужских половых органов</v>
          </cell>
        </row>
        <row r="6435">
          <cell r="B6435" t="str">
            <v>Электрофорез лекарственных препаратов при заболеваниях желез внутренней секреции</v>
          </cell>
        </row>
        <row r="6436">
          <cell r="B6436" t="str">
            <v>Электрофорез лекарственных препаратов при заболеваниях центральной нервной системы и головного мозга</v>
          </cell>
        </row>
        <row r="6437">
          <cell r="B6437" t="str">
            <v>Дарсонвализация местная при заболеваниях центральной нервной системы и головного мозга</v>
          </cell>
        </row>
        <row r="6438">
          <cell r="B6438" t="str">
            <v>Электронейростимуляция спинного мозга</v>
          </cell>
        </row>
        <row r="6439">
          <cell r="B6439" t="str">
            <v>Электронейростимуляция головного мозга</v>
          </cell>
        </row>
        <row r="6440">
          <cell r="B6440" t="str">
            <v>Транскраниальная магнитная стимуляция</v>
          </cell>
        </row>
        <row r="6441">
          <cell r="B6441" t="str">
            <v>Воздействие токами надтональной частоты (ультратонотерапия) головы, шеи, воротниковой зоны</v>
          </cell>
        </row>
        <row r="6442">
          <cell r="B6442" t="str">
            <v>Воздействие токами ультравысокой частоты трансцеребрально</v>
          </cell>
        </row>
        <row r="6443">
          <cell r="B6443" t="str">
            <v>Чрескожная электронейростимуляция при заболеваниях периферической нервной системы</v>
          </cell>
        </row>
        <row r="6444">
          <cell r="B6444" t="str">
            <v>Гальванизация при заболеваниях периферической нервной системы</v>
          </cell>
        </row>
        <row r="6445">
          <cell r="B6445" t="str">
            <v>Токи Бернара при заболеваниях периферической нервной системы</v>
          </cell>
        </row>
        <row r="6446">
          <cell r="B6446" t="str">
            <v>Дарсонвализация местная при заболеваниях периферической нервной системы</v>
          </cell>
        </row>
        <row r="6447">
          <cell r="B6447" t="str">
            <v>Электрофорез лекарственных препаратов при заболеваниях периферической нервной системы</v>
          </cell>
        </row>
        <row r="6448">
          <cell r="B6448" t="str">
            <v>Флюктуоризация при заболеваниях периферической нервной системы</v>
          </cell>
        </row>
        <row r="6449">
          <cell r="B6449" t="str">
            <v>Воздействие синусоидальными модулированными токами (СМТ-терапия) при заболеваниях периферической нервной системы</v>
          </cell>
        </row>
        <row r="6450">
          <cell r="B6450" t="str">
            <v>Воздействие токами надтональной частоты (ультратонотерапия) при заболеваниях периферической нервной системы</v>
          </cell>
        </row>
        <row r="6451">
          <cell r="B6451" t="str">
            <v>Воздействие магнитными полями при заболеваниях периферической нервной системы</v>
          </cell>
        </row>
        <row r="6452">
          <cell r="B6452" t="str">
            <v>Многофункциональная электростимуляция мышц</v>
          </cell>
        </row>
        <row r="6453">
          <cell r="B6453" t="str">
            <v>Электростимуляция двигательных нервов</v>
          </cell>
        </row>
        <row r="6454">
          <cell r="B6454" t="str">
            <v>Внутриушной электрофорез лекарственных препаратов при заболеваниях органа слуха</v>
          </cell>
        </row>
        <row r="6455">
          <cell r="B6455" t="str">
            <v>Дарсонвализация органа слуха</v>
          </cell>
        </row>
        <row r="6456">
          <cell r="B6456" t="str">
            <v>Воздействие электрическими полями ультравысокой частоты при заболеваниях органа слуха</v>
          </cell>
        </row>
        <row r="6457">
          <cell r="B6457" t="str">
            <v>Воздействие токами надтональной частоты (ультратонотерапия) эндоурально при заболеваниях органа слуха</v>
          </cell>
        </row>
        <row r="6458">
          <cell r="B6458" t="str">
            <v>Дарсонвализация эндоурально при заболеваниях органа слуха</v>
          </cell>
        </row>
        <row r="6459">
          <cell r="B6459" t="str">
            <v>Электрофорез лекарственных препаратов при заболеваниях органа зрения</v>
          </cell>
        </row>
        <row r="6460">
          <cell r="B6460" t="str">
            <v>Низкочастотная магнитотерапия на орган зрения</v>
          </cell>
        </row>
        <row r="6461">
          <cell r="B6461" t="str">
            <v>Электростимуляция зрительного нерва</v>
          </cell>
        </row>
        <row r="6462">
          <cell r="B6462" t="str">
            <v>Электростимуляция цилиарного тела</v>
          </cell>
        </row>
        <row r="6463">
          <cell r="B6463" t="str">
            <v>Гальванизация при заболеваниях органа зрения</v>
          </cell>
        </row>
        <row r="6464">
          <cell r="B6464" t="str">
            <v>Воздействие токами ультравысокой частоты при заболеваниях органа зрения</v>
          </cell>
        </row>
        <row r="6465">
          <cell r="B6465" t="str">
            <v>Электрофорез лекарственных препаратов при заболеваниях почек</v>
          </cell>
        </row>
        <row r="6466">
          <cell r="B6466" t="str">
            <v>Электростимуляция мочеточников при заболеваниях почек и мочевыделительного тракта</v>
          </cell>
        </row>
        <row r="6467">
          <cell r="B6467" t="str">
            <v>Электростимуляция мочевого пузыря</v>
          </cell>
        </row>
        <row r="6468">
          <cell r="B6468" t="str">
            <v>Высокочастотная магнитотерапия - индуктотермия при заболеваниях почек и мочевыделительного тракта</v>
          </cell>
        </row>
        <row r="6469">
          <cell r="B6469" t="str">
            <v>Электросудорожная терапия</v>
          </cell>
        </row>
        <row r="6470">
          <cell r="B6470" t="str">
            <v>Электросон</v>
          </cell>
        </row>
        <row r="6471">
          <cell r="B6471" t="str">
            <v>Лекарственный электрофорез при неуточненных заболеваниях</v>
          </cell>
        </row>
        <row r="6472">
          <cell r="B6472" t="str">
            <v>Дермапигментация (перманентный татуаж)</v>
          </cell>
        </row>
        <row r="6473">
          <cell r="B6473" t="str">
            <v>Термохимиотерапия</v>
          </cell>
        </row>
        <row r="6474">
          <cell r="B6474" t="str">
            <v>Диадинамотерапия</v>
          </cell>
        </row>
        <row r="6475">
          <cell r="B6475" t="str">
            <v>Воздействие синусоидальными модулированными токами</v>
          </cell>
        </row>
        <row r="6476">
          <cell r="B6476" t="str">
            <v>Воздействие интерференционными токами</v>
          </cell>
        </row>
        <row r="6477">
          <cell r="B6477" t="str">
            <v>Чрескожная короткоимпульсная электростимуляция (ЧЭНС)</v>
          </cell>
        </row>
        <row r="6478">
          <cell r="B6478" t="str">
            <v>Воздействие электромагнитным излучением сантиметрового диапазона (СМВ-терапия)</v>
          </cell>
        </row>
        <row r="6479">
          <cell r="B6479" t="str">
            <v>Воздействие электромагнитным излучением миллиметрового диапазона (КВЧ-терапия)</v>
          </cell>
        </row>
        <row r="6480">
          <cell r="B6480" t="str">
            <v>Баровоздействие - прессотерапия конечностей, пневмокомпрессия</v>
          </cell>
        </row>
        <row r="6481">
          <cell r="B6481" t="str">
            <v>Абдоминальная декомпрессия</v>
          </cell>
        </row>
        <row r="6482">
          <cell r="B6482" t="str">
            <v>Вакуумное воздействие</v>
          </cell>
        </row>
        <row r="6483">
          <cell r="B6483" t="str">
            <v>Мезодиэнцефальная модуляция</v>
          </cell>
        </row>
        <row r="6484">
          <cell r="B6484" t="str">
            <v>Электротранквилизация</v>
          </cell>
        </row>
        <row r="6485">
          <cell r="B6485" t="str">
            <v>Трансаурикулярное импульсное воздействие</v>
          </cell>
        </row>
        <row r="6486">
          <cell r="B6486" t="str">
            <v>Трансцеребральное воздействие магнитными полями</v>
          </cell>
        </row>
        <row r="6487">
          <cell r="B6487" t="str">
            <v>Франклинизация</v>
          </cell>
        </row>
        <row r="6488">
          <cell r="B6488" t="str">
            <v>Воздействие высокочастотными электромагнитными полями (индуктотермия)</v>
          </cell>
        </row>
        <row r="6489">
          <cell r="B6489" t="str">
            <v>Воздействие электрическим полем ультравысокой частоты (ЭП УВЧ)</v>
          </cell>
        </row>
        <row r="6490">
          <cell r="B6490" t="str">
            <v>Воздействие электромагнитным излучением дециметрового диапазона (ДМВ)</v>
          </cell>
        </row>
        <row r="6491">
          <cell r="B6491" t="str">
            <v>Воздействие переменным магнитным полем (ПеМП)</v>
          </cell>
        </row>
        <row r="6492">
          <cell r="B6492" t="str">
            <v>Воздействие магнитными полями при заболеваниях мышц</v>
          </cell>
        </row>
        <row r="6493">
          <cell r="B6493" t="str">
            <v>Воздействие сверхвысокочастотным электромагнитным полем</v>
          </cell>
        </row>
        <row r="6494">
          <cell r="B6494" t="str">
            <v>Электрокоагуляция</v>
          </cell>
        </row>
        <row r="6495">
          <cell r="B6495" t="str">
            <v>Гидрогальванические ванны общие</v>
          </cell>
        </row>
        <row r="6496">
          <cell r="B6496" t="str">
            <v>Гидрогальванические ванны камерные для конечностей</v>
          </cell>
        </row>
        <row r="6497">
          <cell r="B6497" t="str">
            <v>Электрофорез импульсными токами</v>
          </cell>
        </row>
        <row r="6498">
          <cell r="B6498" t="str">
            <v>Электрофорез диадинамическими токами (ДЦТ-форез)</v>
          </cell>
        </row>
        <row r="6499">
          <cell r="B6499" t="str">
            <v>Электрофорез синусоидальными модулированными токами (СМТ-форез)</v>
          </cell>
        </row>
        <row r="6500">
          <cell r="B6500" t="str">
            <v>Флюктофорез</v>
          </cell>
        </row>
        <row r="6501">
          <cell r="B6501" t="str">
            <v>Общая магнитотерапия</v>
          </cell>
        </row>
        <row r="6502">
          <cell r="B6502" t="str">
            <v>Инфитатерапия</v>
          </cell>
        </row>
        <row r="6503">
          <cell r="B6503" t="str">
            <v>Лазерофорез</v>
          </cell>
        </row>
        <row r="6504">
          <cell r="B6504" t="str">
            <v>Аэрозольтерапия</v>
          </cell>
        </row>
        <row r="6505">
          <cell r="B6505" t="str">
            <v>Воздействие высокоинтенсивным импульсным магнитным полем</v>
          </cell>
        </row>
        <row r="6506">
          <cell r="B6506" t="str">
            <v>Воздействие высокоинтенсивным импульсным магнитным полем с использованием биологической обратной связи</v>
          </cell>
        </row>
        <row r="6507">
          <cell r="B6507" t="str">
            <v>Электростимуляция лицевого и/или тройничного нервов, мимических и/или жевательных мышц</v>
          </cell>
        </row>
        <row r="6508">
          <cell r="B6508" t="str">
            <v>Воздействие магнитными полями</v>
          </cell>
        </row>
        <row r="6509">
          <cell r="B6509" t="str">
            <v>Воздействие токами надтональной частоты</v>
          </cell>
        </row>
        <row r="6510">
          <cell r="B6510" t="str">
            <v>Флюктуоризация</v>
          </cell>
        </row>
        <row r="6511">
          <cell r="B6511" t="str">
            <v>Ультрафонофорез лекарственный</v>
          </cell>
        </row>
        <row r="6512">
          <cell r="B6512" t="str">
            <v>Электростимуляция</v>
          </cell>
        </row>
        <row r="6513">
          <cell r="B6513" t="str">
            <v>Электростимуляция с использованием биологической обратной связи</v>
          </cell>
        </row>
        <row r="6514">
          <cell r="B6514" t="str">
            <v>Воздействие импульсным низкочастотным электромагнитным полем</v>
          </cell>
        </row>
        <row r="6515">
          <cell r="B6515" t="str">
            <v>Воздействие переменного электростатического поля</v>
          </cell>
        </row>
        <row r="6516">
          <cell r="B6516" t="str">
            <v>Воздействие низкочастотным импульсным электростатическим полем</v>
          </cell>
        </row>
        <row r="6517">
          <cell r="B6517" t="str">
            <v>Воздействие гравитации</v>
          </cell>
        </row>
        <row r="6518">
          <cell r="B6518" t="str">
            <v>Магнитофорез</v>
          </cell>
        </row>
        <row r="6519">
          <cell r="B6519" t="str">
            <v>Плазмаферез</v>
          </cell>
        </row>
        <row r="6520">
          <cell r="B6520" t="str">
            <v>Плазмообмен</v>
          </cell>
        </row>
        <row r="6521">
          <cell r="B6521" t="str">
            <v>Липидная фильтрация</v>
          </cell>
        </row>
        <row r="6522">
          <cell r="B6522" t="str">
            <v>Плазмодиафильтрация</v>
          </cell>
        </row>
        <row r="6523">
          <cell r="B6523" t="str">
            <v>Плазмофильтрация каскадная</v>
          </cell>
        </row>
        <row r="6524">
          <cell r="B6524" t="str">
            <v>Плазмофильтрация селективная</v>
          </cell>
        </row>
        <row r="6525">
          <cell r="B6525" t="str">
            <v>Гемодиализ</v>
          </cell>
        </row>
        <row r="6526">
          <cell r="B6526" t="str">
            <v>Гемодиализ интермиттирующий высокопоточный</v>
          </cell>
        </row>
        <row r="6527">
          <cell r="B6527" t="str">
            <v>Гемодиализ интермиттирующий низкопоточный</v>
          </cell>
        </row>
        <row r="6528">
          <cell r="B6528" t="str">
            <v>Гемодиализ интермиттирующий продленный</v>
          </cell>
        </row>
        <row r="6529">
          <cell r="B6529" t="str">
            <v>Гемодиализ с селективной плазмофильтрацией и адсорбцией</v>
          </cell>
        </row>
        <row r="6530">
          <cell r="B6530" t="str">
            <v>Гемодиализ продолжительный</v>
          </cell>
        </row>
        <row r="6531">
          <cell r="B6531" t="str">
            <v>Гемофильтрация крови</v>
          </cell>
        </row>
        <row r="6532">
          <cell r="B6532" t="str">
            <v>Гемофильтрация крови продленная</v>
          </cell>
        </row>
        <row r="6533">
          <cell r="B6533" t="str">
            <v>Гемофильтрация крови продолжительная</v>
          </cell>
        </row>
        <row r="6534">
          <cell r="B6534" t="str">
            <v>Ультрафильтрация крови</v>
          </cell>
        </row>
        <row r="6535">
          <cell r="B6535" t="str">
            <v>Ультрафильтрация крови продленная</v>
          </cell>
        </row>
        <row r="6536">
          <cell r="B6536" t="str">
            <v>Ультрафиолетовое облучение крови</v>
          </cell>
        </row>
        <row r="6537">
          <cell r="B6537" t="str">
            <v>Гемосорбция</v>
          </cell>
        </row>
        <row r="6538">
          <cell r="B6538" t="str">
            <v>Селективная гемосорбция липополисахаридов</v>
          </cell>
        </row>
        <row r="6539">
          <cell r="B6539" t="str">
            <v>Иммуносорбция</v>
          </cell>
        </row>
        <row r="6540">
          <cell r="B6540" t="str">
            <v>Низкопоточная оксигенация крови</v>
          </cell>
        </row>
        <row r="6541">
          <cell r="B6541" t="str">
            <v>Кровопускание</v>
          </cell>
        </row>
        <row r="6542">
          <cell r="B6542" t="str">
            <v>Эритроцитаферез</v>
          </cell>
        </row>
        <row r="6543">
          <cell r="B6543" t="str">
            <v>Гемодиафильтрация</v>
          </cell>
        </row>
        <row r="6544">
          <cell r="B6544" t="str">
            <v>Гемодиафильтрация продленная</v>
          </cell>
        </row>
        <row r="6545">
          <cell r="B6545" t="str">
            <v>Гемодиафильтрация продолжительная</v>
          </cell>
        </row>
        <row r="6546">
          <cell r="B6546" t="str">
            <v>Гемотрансфузия</v>
          </cell>
        </row>
        <row r="6547">
          <cell r="B6547" t="str">
            <v>Операция заменного переливания крови</v>
          </cell>
        </row>
        <row r="6548">
          <cell r="B6548" t="str">
            <v>Реинфузия крови</v>
          </cell>
        </row>
        <row r="6549">
          <cell r="B6549" t="str">
            <v>Непрямое электрохимическое окисление крови</v>
          </cell>
        </row>
        <row r="6550">
          <cell r="B6550" t="str">
            <v>Процедура искусственного кровообращения</v>
          </cell>
        </row>
        <row r="6551">
          <cell r="B6551" t="str">
            <v>Получение костномозговой взвеси</v>
          </cell>
        </row>
        <row r="6552">
          <cell r="B6552" t="str">
            <v>Цитаферез гемопоэтических клеток</v>
          </cell>
        </row>
        <row r="6553">
          <cell r="B6553" t="str">
            <v>Трансфузия гемопоэтических клеток</v>
          </cell>
        </row>
        <row r="6554">
          <cell r="B6554" t="str">
            <v>Низкоинтенсивная лазеротерапия (внутривенное облучение крови)</v>
          </cell>
        </row>
        <row r="6555">
          <cell r="B6555" t="str">
            <v>Плазмосорбция</v>
          </cell>
        </row>
        <row r="6556">
          <cell r="B6556" t="str">
            <v>Плазмосорбция сочетанная с гемофильтрацией</v>
          </cell>
        </row>
        <row r="6557">
          <cell r="B6557" t="str">
            <v>Альбуминовый диализ</v>
          </cell>
        </row>
        <row r="6558">
          <cell r="B6558" t="str">
            <v>Альбуминовый диализ с регенерацией альбумина</v>
          </cell>
        </row>
        <row r="6559">
          <cell r="B6559" t="str">
            <v>Перитонеальный диализ</v>
          </cell>
        </row>
        <row r="6560">
          <cell r="B6560" t="str">
            <v>Перитонеальный диализ проточный</v>
          </cell>
        </row>
        <row r="6561">
          <cell r="B6561" t="str">
            <v>Перитонеальный диализ с использованием автоматизированных технологий</v>
          </cell>
        </row>
        <row r="6562">
          <cell r="B6562" t="str">
            <v>Перитонеальный диализ при нарушении ультрафильтрации</v>
          </cell>
        </row>
        <row r="6563">
          <cell r="B6563" t="str">
            <v>Энтеросорбция</v>
          </cell>
        </row>
        <row r="6564">
          <cell r="B6564" t="str">
            <v>Аппаратная перфузия донорской почки</v>
          </cell>
        </row>
        <row r="6565">
          <cell r="B6565" t="str">
            <v>Аппаратная перфузия донорской печени</v>
          </cell>
        </row>
        <row r="6566">
          <cell r="B6566" t="str">
            <v>Аппаратная перфузия донорского сердца</v>
          </cell>
        </row>
        <row r="6567">
          <cell r="B6567" t="str">
            <v>Лечебная физкультура при травме позвоночника</v>
          </cell>
        </row>
        <row r="6568">
          <cell r="B6568" t="str">
            <v>Групповое занятие лечебной физкультурой при травме позвоночника</v>
          </cell>
        </row>
        <row r="6569">
          <cell r="B6569" t="str">
            <v>Механотерапия при травме позвоночника</v>
          </cell>
        </row>
        <row r="6570">
          <cell r="B6570" t="str">
            <v>Роботизированная механотерапия при травме позвоночника</v>
          </cell>
        </row>
        <row r="6571">
          <cell r="B6571" t="str">
            <v>Механотерапия на простейших механотерапевтических аппаратах при травме позвоночника</v>
          </cell>
        </row>
        <row r="6572">
          <cell r="B6572" t="str">
            <v>Механотерапия на блоковых механотерапевтических аппаратах при травме позвоночника</v>
          </cell>
        </row>
        <row r="6573">
          <cell r="B6573" t="str">
            <v>Механотерапия на маятниковых механотерапевтических аппаратах при травме позвоночника</v>
          </cell>
        </row>
        <row r="6574">
          <cell r="B6574" t="str">
            <v>Механотерапия на механотерапевтических аппаратах с пневмоприводом при травме позвоночника</v>
          </cell>
        </row>
        <row r="6575">
          <cell r="B6575" t="str">
            <v>Механотерапия на механотерапевтических аппаратах с гидроприводом при травме позвоночника</v>
          </cell>
        </row>
        <row r="6576">
          <cell r="B6576" t="str">
            <v>Механотерапия на механотерапевтических аппаратах с электроприводом при травме позвоночника</v>
          </cell>
        </row>
        <row r="6577">
          <cell r="B6577" t="str">
            <v>Механотерапия на механотерапевтических аппаратах со следящим приводом при травме позвоночника</v>
          </cell>
        </row>
        <row r="6578">
          <cell r="B6578" t="str">
            <v>Лечебная физкультура с биологической обратной связью при травме позвоночника</v>
          </cell>
        </row>
        <row r="6579">
          <cell r="B6579" t="str">
            <v>Тренировка с биологической обратной связью по электромиграфии при травме позвоночника</v>
          </cell>
        </row>
        <row r="6580">
          <cell r="B6580" t="str">
            <v>Тренировка с биологической обратной связью по динамографическим показателям (по силе) при травме позвоночника</v>
          </cell>
        </row>
        <row r="6581">
          <cell r="B6581" t="str">
            <v>Тренировка с биологической обратной связью по опорной реакции при травме позвоночника</v>
          </cell>
        </row>
        <row r="6582">
          <cell r="B6582" t="str">
            <v>Тренировка с биологической обратной связью по подографическим показателям при травме позвоночника</v>
          </cell>
        </row>
        <row r="6583">
          <cell r="B6583" t="str">
            <v>Тренировка с биологической обратной связью по гониографическим показателям (по суставному углу) при травме позвоночника</v>
          </cell>
        </row>
        <row r="6584">
          <cell r="B6584" t="str">
            <v>Тренировка с биологической обратной связью по кинезиологическому образу движения при травме позвоночника</v>
          </cell>
        </row>
        <row r="6585">
          <cell r="B6585" t="str">
            <v>Тренировка с биологической обратной связью по линейной скорости перемещения при травме позвоночника</v>
          </cell>
        </row>
        <row r="6586">
          <cell r="B6586" t="str">
            <v>Тренировка с биологической обратной связью по угловой скорости перемещения при травме позвоночника</v>
          </cell>
        </row>
        <row r="6587">
          <cell r="B6587" t="str">
            <v>Тренировка с биологической обратной связью по линейному ускорению при травме позвоночника</v>
          </cell>
        </row>
        <row r="6588">
          <cell r="B6588" t="str">
            <v>Тренировка с биологической обратной связью по угловому ускорению при травме позвоночника</v>
          </cell>
        </row>
        <row r="6589">
          <cell r="B6589" t="str">
            <v>Лечебная физкультура с использованием аппаратов и тренажеров при травме позвоночника</v>
          </cell>
        </row>
        <row r="6590">
          <cell r="B6590" t="str">
            <v>Гидрокинезотерапия при травме позвоночника</v>
          </cell>
        </row>
        <row r="6591">
          <cell r="B6591" t="str">
            <v>Лечебная физкультура при заболеваниях позвоночника</v>
          </cell>
        </row>
        <row r="6592">
          <cell r="B6592" t="str">
            <v>Индивидуальное занятие лечебной физкультурой при заболеваниях позвоночника</v>
          </cell>
        </row>
        <row r="6593">
          <cell r="B6593" t="str">
            <v>Групповое занятие лечебной физкультурой при заболеваниях позвоночника</v>
          </cell>
        </row>
        <row r="6594">
          <cell r="B6594" t="str">
            <v>Механотерапия при заболеваниях позвоночника</v>
          </cell>
        </row>
        <row r="6595">
          <cell r="B6595" t="str">
            <v>Роботизированная механотерапия при заболеваниях позвоночника</v>
          </cell>
        </row>
        <row r="6596">
          <cell r="B6596" t="str">
            <v>Механотерапия на простейших механотерапевтических аппаратах при заболеваниях позвоночника</v>
          </cell>
        </row>
        <row r="6597">
          <cell r="B6597" t="str">
            <v>Механотерапия на блоковых механотерапевтических аппаратах при заболеваниях позвоночника</v>
          </cell>
        </row>
        <row r="6598">
          <cell r="B6598" t="str">
            <v>Механотерапия на маятниковых механотерапевтических аппаратах при заболеваниях позвоночника</v>
          </cell>
        </row>
        <row r="6599">
          <cell r="B6599" t="str">
            <v>Механотерапия на механотерапевтических аппаратах с пневмоприводом при заболеваниях позвоночника</v>
          </cell>
        </row>
        <row r="6600">
          <cell r="B6600" t="str">
            <v>Механотерапия на механотерапевтических аппаратах с гидроприводом при заболеваниях позвоночника</v>
          </cell>
        </row>
        <row r="6601">
          <cell r="B6601" t="str">
            <v>Механотерапия на механотерапевтических аппаратах с электроприводом при заболеваниях позвоночника</v>
          </cell>
        </row>
        <row r="6602">
          <cell r="B6602" t="str">
            <v>Механотерапия на механотерапевтических аппаратах со следящим приводом при заболеваниях позвоночника</v>
          </cell>
        </row>
        <row r="6603">
          <cell r="B6603" t="str">
            <v>Лечебная физкультура с биологической обратной связью при заболеваниях позвоночника</v>
          </cell>
        </row>
        <row r="6604">
          <cell r="B6604" t="str">
            <v>Тренировка с биологической обратной связью по электромиграфии при заболеваниях позвоночника</v>
          </cell>
        </row>
        <row r="6605">
          <cell r="B6605" t="str">
            <v>Тренировка с биологической обратной связью по динамографическим показателям (по силе) при заболеваниях позвоночника</v>
          </cell>
        </row>
        <row r="6606">
          <cell r="B6606" t="str">
            <v>Тренировка с биологической обратной связью по опорной реакции при заболеваниях позвоночника</v>
          </cell>
        </row>
        <row r="6607">
          <cell r="B6607" t="str">
            <v>Тренировка с биологической обратной связью по подографическим показателям при заболеваниях позвоночника</v>
          </cell>
        </row>
        <row r="6608">
          <cell r="B6608" t="str">
            <v>Тренировка с биологической обратной связью по гониографическим показателям (по суставному углу) при заболеваниях позвоночника</v>
          </cell>
        </row>
        <row r="6609">
          <cell r="B6609" t="str">
            <v>Тренировка с биологической обратной связью по кинезиологическому образу движения при заболеваниях позвоночника</v>
          </cell>
        </row>
        <row r="6610">
          <cell r="B6610" t="str">
            <v>Тренировка с биологической обратной связью по линейной скорости перемещения при заболеваниях позвоночника</v>
          </cell>
        </row>
        <row r="6611">
          <cell r="B6611" t="str">
            <v>Тренировка с биологической обратной связью по угловой скорости перемещения при заболеваниях позвоночника</v>
          </cell>
        </row>
        <row r="6612">
          <cell r="B6612" t="str">
            <v>Тренировка с биологической обратной связью по линейному ускорению при заболеваниях позвоночника</v>
          </cell>
        </row>
        <row r="6613">
          <cell r="B6613" t="str">
            <v>Тренировка с биологической обратной связью по угловому ускорению при заболеваниях позвоночника</v>
          </cell>
        </row>
        <row r="6614">
          <cell r="B6614" t="str">
            <v>Лечебная физкультура с использованием аппаратов и тренажеров при заболеваниях позвоночника</v>
          </cell>
        </row>
        <row r="6615">
          <cell r="B6615" t="str">
            <v>Гидрокинезотерапия при заболеваниях позвоночника</v>
          </cell>
        </row>
        <row r="6616">
          <cell r="B6616" t="str">
            <v>Лечебная физкультура при переломе костей</v>
          </cell>
        </row>
        <row r="6617">
          <cell r="B6617" t="str">
            <v>Индивидуальное занятие лечебной физкультурой при переломе костей</v>
          </cell>
        </row>
        <row r="6618">
          <cell r="B6618" t="str">
            <v>Групповое занятие лечебной физкультурой при переломе костей</v>
          </cell>
        </row>
        <row r="6619">
          <cell r="B6619" t="str">
            <v>Механотерапия при переломе костей</v>
          </cell>
        </row>
        <row r="6620">
          <cell r="B6620" t="str">
            <v>Роботизированная механотерапия при переломе костей</v>
          </cell>
        </row>
        <row r="6621">
          <cell r="B6621" t="str">
            <v>Механотерапия на простейших механотерапевтических аппаратах при переломе костей</v>
          </cell>
        </row>
        <row r="6622">
          <cell r="B6622" t="str">
            <v>Механотерапия на блоковых механотерапевтических аппаратах при переломе костей</v>
          </cell>
        </row>
        <row r="6623">
          <cell r="B6623" t="str">
            <v>Механотерапия на маятниковых механотерапевтических аппаратах при переломе костей</v>
          </cell>
        </row>
        <row r="6624">
          <cell r="B6624" t="str">
            <v>Механотерапия на механотерапевтических аппаратах с пневмоприводом при переломе костей</v>
          </cell>
        </row>
        <row r="6625">
          <cell r="B6625" t="str">
            <v>Механотерапия на механотерапевтических аппаратах с гидроприводом при переломе костей</v>
          </cell>
        </row>
        <row r="6626">
          <cell r="B6626" t="str">
            <v>Механотерапия на механотерапевтических аппаратах с электроприводом при переломе костей</v>
          </cell>
        </row>
        <row r="6627">
          <cell r="B6627" t="str">
            <v>Механотерапия на механотерапевтических аппаратах со следящим приводом при переломе костей</v>
          </cell>
        </row>
        <row r="6628">
          <cell r="B6628" t="str">
            <v>Тренировка с биологической обратной связью по электромиграфии при переломе костей</v>
          </cell>
        </row>
        <row r="6629">
          <cell r="B6629" t="str">
            <v>Тренировка с биологической обратной связью по динамографическим показателям (по силе) при переломе костей</v>
          </cell>
        </row>
        <row r="6630">
          <cell r="B6630" t="str">
            <v>Тренировка с биологической обратной связью по опорной реакции при переломе костей</v>
          </cell>
        </row>
        <row r="6631">
          <cell r="B6631" t="str">
            <v>Тренировка с биологической обратной связью по подографическим показателям при переломе костей</v>
          </cell>
        </row>
        <row r="6632">
          <cell r="B6632" t="str">
            <v>Тренировка с биологической обратной связью по гониографическим показателям (по суставному углу) при переломе костей</v>
          </cell>
        </row>
        <row r="6633">
          <cell r="B6633" t="str">
            <v>Тренировка с биологической обратной связью по кинезиологическому образу движения при переломе костей</v>
          </cell>
        </row>
        <row r="6634">
          <cell r="B6634" t="str">
            <v>Тренировка с биологической обратной связью по линейной скорости перемещения при переломе костей</v>
          </cell>
        </row>
        <row r="6635">
          <cell r="B6635" t="str">
            <v>Тренировка с биологической обратной связью по угловой скорости перемещения при переломе костей</v>
          </cell>
        </row>
        <row r="6636">
          <cell r="B6636" t="str">
            <v>Тренировка с биологической обратной связью по линейному ускорению при переломе костей</v>
          </cell>
        </row>
        <row r="6637">
          <cell r="B6637" t="str">
            <v>Тренировка с биологической обратной связью по угловому ускорению при переломе костей</v>
          </cell>
        </row>
        <row r="6638">
          <cell r="B6638" t="str">
            <v>Лечебная физкультура с использованием аппаратов и тренажеров при переломе костей</v>
          </cell>
        </row>
        <row r="6639">
          <cell r="B6639" t="str">
            <v>Гидрокинезотерапия при переломе костей</v>
          </cell>
        </row>
        <row r="6640">
          <cell r="B6640" t="str">
            <v>Лечебная физкультура при травме позвоночника с поражением спинного мозга</v>
          </cell>
        </row>
        <row r="6641">
          <cell r="B6641" t="str">
            <v>Индивидуальное занятие лечебной физкультурой при травме позвоночника с поражением спинного мозга</v>
          </cell>
        </row>
        <row r="6642">
          <cell r="B6642" t="str">
            <v>Групповое занятие лечебной физкультурой при травме позвоночника с поражением спинного мозга</v>
          </cell>
        </row>
        <row r="6643">
          <cell r="B6643" t="str">
            <v>Механотерапия при травме позвоночника с поражением спинного мозга</v>
          </cell>
        </row>
        <row r="6644">
          <cell r="B6644" t="str">
            <v>Роботизированная механотерапия при травме позвоночника с поражением спинного мозга</v>
          </cell>
        </row>
        <row r="6645">
          <cell r="B6645" t="str">
            <v>Механотерапия на простейших механотерапевтических аппаратах при травме позвоночника с поражением спинного мозга</v>
          </cell>
        </row>
        <row r="6646">
          <cell r="B6646" t="str">
            <v>Механотерапия на блоковых механотерапевтических аппаратах при травме позвоночника с поражением спинного мозга</v>
          </cell>
        </row>
        <row r="6647">
          <cell r="B6647" t="str">
            <v>Механотерапия на маятниковых механотерапевтических аппаратах при травме позвоночника с поражением спинного мозга</v>
          </cell>
        </row>
        <row r="6648">
          <cell r="B6648" t="str">
            <v>Механотерапия на механотерапевтических аппаратах с пневмоприводом при травме позвоночника с поражением спинного мозга</v>
          </cell>
        </row>
        <row r="6649">
          <cell r="B6649" t="str">
            <v>Механотерапия на механотерапевтических аппаратах с гидроприводом при травме позвоночника с поражением спинного мозга</v>
          </cell>
        </row>
        <row r="6650">
          <cell r="B6650" t="str">
            <v>Механотерапия на механотерапевтических аппаратах с электроприводом при травме позвоночника с поражением спинного мозга</v>
          </cell>
        </row>
        <row r="6651">
          <cell r="B6651" t="str">
            <v>Механотерапия на механотерапевтических аппаратах со следящим приводом при травме позвоночника с поражением спинного мозга</v>
          </cell>
        </row>
        <row r="6652">
          <cell r="B6652" t="str">
            <v>Лечебная физкультура с биологической обратной связью при травме позвоночника с поражением спинного мозга</v>
          </cell>
        </row>
        <row r="6653">
          <cell r="B6653" t="str">
            <v>Тренировка с биологической обратной связью по электромиграфии при травме позвоночника с поражением спинного мозга</v>
          </cell>
        </row>
        <row r="6654">
          <cell r="B6654" t="str">
            <v>Тренировка с биологической обратной связью по динамографическим показателям (по силе) при травме позвоночника с поражением спинного мозга</v>
          </cell>
        </row>
        <row r="6655">
          <cell r="B6655" t="str">
            <v>Тренировка с биологической обратной связью по опорной реакции при травме позвоночника с поражением спинного мозга</v>
          </cell>
        </row>
        <row r="6656">
          <cell r="B6656" t="str">
            <v>Тренировка с биологической обратной связью по подографическим показателям при травме позвоночника с поражением спинного мозга</v>
          </cell>
        </row>
        <row r="6657">
          <cell r="B6657" t="str">
            <v>Тренировка с биологической обратной связью по гониографическим показателям (по суставному углу) при травме позвоночника с поражением спинного мозга</v>
          </cell>
        </row>
        <row r="6658">
          <cell r="B6658" t="str">
            <v>Тренировка с биологической обратной связью по кинезиологическому образу при травме позвоночника с поражением спинного мозга</v>
          </cell>
        </row>
        <row r="6659">
          <cell r="B6659" t="str">
            <v>Тренировка с биологической обратной связью по линейной скорости перемещения при травме позвоночника с поражением спинного мозга</v>
          </cell>
        </row>
        <row r="6660">
          <cell r="B6660" t="str">
            <v>Тренировка с биологической обратной связью по угловой скорости перемещения при травме позвоночника с поражением спинного мозга</v>
          </cell>
        </row>
        <row r="6661">
          <cell r="B6661" t="str">
            <v>Тренировка с биологической обратной связью по линейному ускорению при травме позвоночника с поражением спинного мозга</v>
          </cell>
        </row>
        <row r="6662">
          <cell r="B6662" t="str">
            <v>Тренировка с биологической обратной связью по угловому ускорению при травме позвоночника с поражением спинного мозга</v>
          </cell>
        </row>
        <row r="6663">
          <cell r="B6663" t="str">
            <v>Тренировка с биологической обратной связью по электроэнцефалографии при травме позвоночника с поражением спинного мозга</v>
          </cell>
        </row>
        <row r="6664">
          <cell r="B6664" t="str">
            <v>Тренировка с биологической обратной связью по спирографическим показателям при травме позвоночника с поражением спинного мозга</v>
          </cell>
        </row>
        <row r="6665">
          <cell r="B6665" t="str">
            <v>Тренировка с биологической обратной связью по показателям мышечной механограммы при травме позвоночника с поражением спинного мозга</v>
          </cell>
        </row>
        <row r="6666">
          <cell r="B6666" t="str">
            <v>Лечебная физкультура с использованием аппаратов и тренажеров при травме позвоночника с поражением спинного мозга</v>
          </cell>
        </row>
        <row r="6667">
          <cell r="B6667" t="str">
            <v>Гидрокинезотерапия при травме позвоночника с поражением спинного мозга</v>
          </cell>
        </row>
        <row r="6668">
          <cell r="B6668" t="str">
            <v>Лечебная физкультура при заболеваниях и травмах суставов</v>
          </cell>
        </row>
        <row r="6669">
          <cell r="B6669" t="str">
            <v>Индивидуальное занятие лечебной физкультурой при заболеваниях и травмах суставов</v>
          </cell>
        </row>
        <row r="6670">
          <cell r="B6670" t="str">
            <v>Групповое занятие лечебной физкультурой при заболеваниях и травмах суставов</v>
          </cell>
        </row>
        <row r="6671">
          <cell r="B6671" t="str">
            <v>Механотерапия при заболеваниях и травмах суставов</v>
          </cell>
        </row>
        <row r="6672">
          <cell r="B6672" t="str">
            <v>Роботизированная механотерапия при заболеваниях и травмах суставов</v>
          </cell>
        </row>
        <row r="6673">
          <cell r="B6673" t="str">
            <v>Механотерапия на простейших механотерапевтических аппаратах при заболеваниях и травмах суставов</v>
          </cell>
        </row>
        <row r="6674">
          <cell r="B6674" t="str">
            <v>Механотерапия на блоковых механотерапевтических аппаратах при заболеваниях и травмах суставов</v>
          </cell>
        </row>
        <row r="6675">
          <cell r="B6675" t="str">
            <v>Механотерапия на маятниковых механотерапевтических аппаратах при заболеваниях и травмах суставов</v>
          </cell>
        </row>
        <row r="6676">
          <cell r="B6676" t="str">
            <v>Механотерапия на механотерапевтических аппаратах с пневмоприводом при заболеваниях и травмах суставов</v>
          </cell>
        </row>
        <row r="6677">
          <cell r="B6677" t="str">
            <v>Механотерапия на механотерапевтических аппаратах с гидроприводом при заболеваниях и травмах суставов</v>
          </cell>
        </row>
        <row r="6678">
          <cell r="B6678" t="str">
            <v>Механотерапия на механотерапевтических аппаратах с электроприводом при заболеваниях и травмах суставов</v>
          </cell>
        </row>
        <row r="6679">
          <cell r="B6679" t="str">
            <v>Механотерапия на механотерапевтических аппаратах со следящим приводом при заболеваниях и травмах суставов</v>
          </cell>
        </row>
        <row r="6680">
          <cell r="B6680" t="str">
            <v>Лечебная физкультура с биологической обратной связью при заболеваниях и травмах суставов</v>
          </cell>
        </row>
        <row r="6681">
          <cell r="B6681" t="str">
            <v>Тренировка с биологической обратной связью по электромиографии при заболеваниях и травмах суставов</v>
          </cell>
        </row>
        <row r="6682">
          <cell r="B6682" t="str">
            <v>Тренировка с биологической обратной связью по динамографическим показателям (по силе) при заболеваниях и травмах суставов</v>
          </cell>
        </row>
        <row r="6683">
          <cell r="B6683" t="str">
            <v>Тренировка с биологической обратной связью по опорной реакции при заболеваниях и травмах суставов</v>
          </cell>
        </row>
        <row r="6684">
          <cell r="B6684" t="str">
            <v>Тренировка с биологической обратной связью по подографическим показателям при заболеваниях и травмах суставов</v>
          </cell>
        </row>
        <row r="6685">
          <cell r="B6685" t="str">
            <v>Тренировка с биологической обратной связью по гониографическим показателям (по суставному углу) при заболеваниях и травмах суставов</v>
          </cell>
        </row>
        <row r="6686">
          <cell r="B6686" t="str">
            <v>Тренировка с биологической обратной связью по кинезиологическому образу движения при заболеваниях и травмах суставов</v>
          </cell>
        </row>
        <row r="6687">
          <cell r="B6687" t="str">
            <v>Тренировка с биологической обратной связью по линейной скорости перемещения при заболеваниях и травмах суставов</v>
          </cell>
        </row>
        <row r="6688">
          <cell r="B6688" t="str">
            <v>Тренировка с биологической обратной связью по угловой скорости перемещения при заболеваниях и травмах суставов</v>
          </cell>
        </row>
        <row r="6689">
          <cell r="B6689" t="str">
            <v>Тренировка с биологической обратной связью по линейному ускорению при заболеваниях и травмах суставов</v>
          </cell>
        </row>
        <row r="6690">
          <cell r="B6690" t="str">
            <v>Тренировка с биологической обратной связью по угловому ускорению при заболеваниях и травмах суставов</v>
          </cell>
        </row>
        <row r="6691">
          <cell r="B6691" t="str">
            <v>Лечебная физкультура с использованием аппаратов и тренажеров при заболеваниях и травмах суставов</v>
          </cell>
        </row>
        <row r="6692">
          <cell r="B6692" t="str">
            <v>Гидрокинезотерапия при заболеваниях и травмах суставов</v>
          </cell>
        </row>
        <row r="6693">
          <cell r="B6693" t="str">
            <v>Лечебная физкультура при заболеваниях системы органов кроветворения и крови</v>
          </cell>
        </row>
        <row r="6694">
          <cell r="B6694" t="str">
            <v>Индивидуальное занятие лечебной физкультурой при заболеваниях системы органов кроветворения и крови</v>
          </cell>
        </row>
        <row r="6695">
          <cell r="B6695" t="str">
            <v>Групповое занятие при заболеваниях системы органов кроветворения и крови</v>
          </cell>
        </row>
        <row r="6696">
          <cell r="B6696" t="str">
            <v>Механотерапия при заболеваниях системы органов кроветворения и крови</v>
          </cell>
        </row>
        <row r="6697">
          <cell r="B6697" t="str">
            <v>Лечебная физкультура с биологической обратной связью при заболеваниях системы органов кроветворения и крови</v>
          </cell>
        </row>
        <row r="6698">
          <cell r="B6698" t="str">
            <v>Лечебная физкультура с использованием аппаратов и тренажеров при заболеваниях системы органов кроветворения и крови</v>
          </cell>
        </row>
        <row r="6699">
          <cell r="B6699" t="str">
            <v>Механотерапия на простейших механотерапевтических аппаратах при заболеваниях системы органов кроветворения и крови</v>
          </cell>
        </row>
        <row r="6700">
          <cell r="B6700" t="str">
            <v>Механотерапия на блоковых механотерапевтических аппаратах при заболеваниях системы органов кроветворения и крови</v>
          </cell>
        </row>
        <row r="6701">
          <cell r="B6701" t="str">
            <v>Тренировка с биологической обратной связью по динамографическим показателям (по силе) при заболеваниях системы органов кроветворения и крови</v>
          </cell>
        </row>
        <row r="6702">
          <cell r="B6702" t="str">
            <v>Тренировка с биологической обратной связью по опорной реакции при заболеваниях системы органов кроветворения и крови</v>
          </cell>
        </row>
        <row r="6703">
          <cell r="B6703" t="str">
            <v>Тренировка с биологической обратной связью по подографическим показателям при заболеваниях системы органов кроветворения и крови</v>
          </cell>
        </row>
        <row r="6704">
          <cell r="B6704" t="str">
            <v>Тренировка с биологической обратной связью по кинезиологическому образу при заболеваниях системы органов кроветворения и крови</v>
          </cell>
        </row>
        <row r="6705">
          <cell r="B6705" t="str">
            <v>Тренировка с биологической обратной связью по спирографическим показателям при заболеваниях системы органов кроветворения и крови</v>
          </cell>
        </row>
        <row r="6706">
          <cell r="B6706" t="str">
            <v>Тренировка с биологической обратной связью по гемодинамическим показателям (артериальное давление) при заболеваниях системы органов кроветворения и крови</v>
          </cell>
        </row>
        <row r="6707">
          <cell r="B6707" t="str">
            <v>Дыхательные упражнения, направленные на координацию фонационного дыхания</v>
          </cell>
        </row>
        <row r="6708">
          <cell r="B6708" t="str">
            <v>Лечебная физкультура при заболеваниях бронхолегочной системы</v>
          </cell>
        </row>
        <row r="6709">
          <cell r="B6709" t="str">
            <v>Индивидуальное занятие лечебной физкультурой при заболеваниях бронхолегочной системы</v>
          </cell>
        </row>
        <row r="6710">
          <cell r="B6710" t="str">
            <v>Групповое занятие лечебной физкультурой при заболеваниях бронхолегочной системы</v>
          </cell>
        </row>
        <row r="6711">
          <cell r="B6711" t="str">
            <v>Механотерапия при заболеваниях бронхолегочной системы</v>
          </cell>
        </row>
        <row r="6712">
          <cell r="B6712" t="str">
            <v>Механотерапия на простейших механотерапевтических аппаратах при заболеваниях бронхолегочной системы</v>
          </cell>
        </row>
        <row r="6713">
          <cell r="B6713" t="str">
            <v>Механотерапия на блоковых механотерапевтических аппаратах при заболеваниях бронхолегочной системы</v>
          </cell>
        </row>
        <row r="6714">
          <cell r="B6714" t="str">
            <v>Лечебная физкультура с биологической обратной связью при заболеваниях бронхолегочной системы</v>
          </cell>
        </row>
        <row r="6715">
          <cell r="B6715" t="str">
            <v>Тренировка с биологической обратной связью по динамографическим показателям (по силе) при заболеваниях бронхолегочной системы</v>
          </cell>
        </row>
        <row r="6716">
          <cell r="B6716" t="str">
            <v>Тренировка с биологической обратной связью по опорной реакции при заболеваниях бронхолегочной системы</v>
          </cell>
        </row>
        <row r="6717">
          <cell r="B6717" t="str">
            <v>Тренировка с биологической обратной связью по подографическим показателям при заболеваниях бронхолегочной системы</v>
          </cell>
        </row>
        <row r="6718">
          <cell r="B6718" t="str">
            <v>Тренировка с биологической обратной связью по кинезиологическому образу при заболеваниях бронхолегочной системы</v>
          </cell>
        </row>
        <row r="6719">
          <cell r="B6719" t="str">
            <v>Тренировка с биологической обратной связью по спирографическим показателям при заболеваниях бронхолегочной системы</v>
          </cell>
        </row>
        <row r="6720">
          <cell r="B6720" t="str">
            <v>Тренировка с биологической обратной связью по гемодинамическим показателям (артериальное давление) при заболеваниях бронхолегочной системы</v>
          </cell>
        </row>
        <row r="6721">
          <cell r="B6721" t="str">
            <v>Лечебная физкультура с использованием аппаратов и тренажеров при заболеваниях бронхолегочной системы</v>
          </cell>
        </row>
        <row r="6722">
          <cell r="B6722" t="str">
            <v>Гидрокинезотерапия при заболеваниях бронхолегочной системы</v>
          </cell>
        </row>
        <row r="6723">
          <cell r="B6723" t="str">
            <v>Дыхательные упражнения дренирующие</v>
          </cell>
        </row>
        <row r="6724">
          <cell r="B6724" t="str">
            <v>Лечебная физкультура при заболеваниях сердца и перикарда</v>
          </cell>
        </row>
        <row r="6725">
          <cell r="B6725" t="str">
            <v>Индивидуальное занятие лечебной физкультурой при заболеваниях сердца и перикарда</v>
          </cell>
        </row>
        <row r="6726">
          <cell r="B6726" t="str">
            <v>Групповое занятие лечебной физкультурой при заболеваниях сердца и перикарда</v>
          </cell>
        </row>
        <row r="6727">
          <cell r="B6727" t="str">
            <v>Лечебная физкультура с биологической обратной связью при заболеваниях сердца и перикарда</v>
          </cell>
        </row>
        <row r="6728">
          <cell r="B6728" t="str">
            <v>Лечебная физкультура с использованием тренажеров при заболеваниях сердца и перикарда</v>
          </cell>
        </row>
        <row r="6729">
          <cell r="B6729" t="str">
            <v>Гидрокинезотерапия при заболеваниях сердца и перикарда</v>
          </cell>
        </row>
        <row r="6730">
          <cell r="B6730" t="str">
            <v>Гидрокинезотерапия с использованием подводных тренажеров при заболеваниях сердца и перикарда</v>
          </cell>
        </row>
        <row r="6731">
          <cell r="B6731" t="str">
            <v>Тренировка с биологической обратной связью по спирографическим показателям при заболеваниях сердца и перикарда</v>
          </cell>
        </row>
        <row r="6732">
          <cell r="B6732" t="str">
            <v>Тренировка с биологической обратной связью по гемодинамическим показателям (артериальное давление) при заболеваниях сердца и перикарда</v>
          </cell>
        </row>
        <row r="6733">
          <cell r="B6733" t="str">
            <v>Лечебная физкультура при заболеваниях крупных кровеносных сосудов</v>
          </cell>
        </row>
        <row r="6734">
          <cell r="B6734" t="str">
            <v>Индивидуальное занятие лечебной физкультурой при заболеваниях крупных кровеносных сосудов</v>
          </cell>
        </row>
        <row r="6735">
          <cell r="B6735" t="str">
            <v>Групповое занятие лечебной физкультурой при заболеваниях крупных кровеносных сосудов</v>
          </cell>
        </row>
        <row r="6736">
          <cell r="B6736" t="str">
            <v>Лечебная физкультура с использованием тренажеров при заболеваниях крупных кровеносных сосудов</v>
          </cell>
        </row>
        <row r="6737">
          <cell r="B6737" t="str">
            <v>Гидрокинезотерапия при заболеваниях крупных кровеносных сосудов</v>
          </cell>
        </row>
        <row r="6738">
          <cell r="B6738" t="str">
            <v>Лечебная физкультура при заболевании периферических сосудов</v>
          </cell>
        </row>
        <row r="6739">
          <cell r="B6739" t="str">
            <v>Индивидуальное занятие лечебной физкультурой при заболевании системы микроциркуляции</v>
          </cell>
        </row>
        <row r="6740">
          <cell r="B6740" t="str">
            <v>Групповое занятие лечебной физкультурой при заболевании системы микроциркуляции</v>
          </cell>
        </row>
        <row r="6741">
          <cell r="B6741" t="str">
            <v>Лечебная физкультура с использованием тренажеров при заболевании системы микроциркуляции</v>
          </cell>
        </row>
        <row r="6742">
          <cell r="B6742" t="str">
            <v>Гидрокинезотерапия при заболевании системы микроциркуляции</v>
          </cell>
        </row>
        <row r="6743">
          <cell r="B6743" t="str">
            <v>Лечебная физкультура при заболеваниях печени, желчного пузыря и желчевыводящих путей</v>
          </cell>
        </row>
        <row r="6744">
          <cell r="B6744" t="str">
            <v>Лечебная физкультура при заболеваниях пищевода, желудка, двенадцатиперстной кишки</v>
          </cell>
        </row>
        <row r="6745">
          <cell r="B6745" t="str">
            <v>Индивидуальное занятие лечебной физкультурой при заболеваниях пищевода, желудка, двенадцатиперстной кишки</v>
          </cell>
        </row>
        <row r="6746">
          <cell r="B6746" t="str">
            <v>Групповое занятие лечебной физкультурой при заболеваниях пищевода, желудка, двенадцатиперстной кишки</v>
          </cell>
        </row>
        <row r="6747">
          <cell r="B6747" t="str">
            <v>Лечебная физкультура с биологической обратной связью при заболеваниях пищевода, желудка, двенадцатиперстной кишки</v>
          </cell>
        </row>
        <row r="6748">
          <cell r="B6748" t="str">
            <v>Тренировка с биологической обратной связью по кинезиологическому образу при заболеваниях пищевода, желудка, двенадцатиперстной кишки</v>
          </cell>
        </row>
        <row r="6749">
          <cell r="B6749" t="str">
            <v>Тренировка с биологической обратной связью по спирографическим показателям при заболеваниях пищевода, желудка, двенадцатиперстной кишки</v>
          </cell>
        </row>
        <row r="6750">
          <cell r="B6750" t="str">
            <v>Тренировка с биологической обратной связью по гемодинамическим показателям (артериальное давление) при заболеваниях пищевода, желудка, двенадцатиперстной кишки</v>
          </cell>
        </row>
        <row r="6751">
          <cell r="B6751" t="str">
            <v>Гидрокинезотерапия при заболеваниях пищевода, желудка, двенадцатиперстной кишки</v>
          </cell>
        </row>
        <row r="6752">
          <cell r="B6752" t="str">
            <v>Лечебная физкультура при заболеваниях толстой кишки</v>
          </cell>
        </row>
        <row r="6753">
          <cell r="B6753" t="str">
            <v>Индивидуальное занятие лечебной физкультурой при заболеваниях толстой кишки</v>
          </cell>
        </row>
        <row r="6754">
          <cell r="B6754" t="str">
            <v>Групповое занятие лечебной физкультурой при заболеваниях толстой кишки</v>
          </cell>
        </row>
        <row r="6755">
          <cell r="B6755" t="str">
            <v>Лечебная физкультура с биологической обратной связью при заболеваниях толстой кишки</v>
          </cell>
        </row>
        <row r="6756">
          <cell r="B6756" t="str">
            <v>Тренировка с биологической обратной связью по кинезиологическому образу при заболеваниях толстой кишки</v>
          </cell>
        </row>
        <row r="6757">
          <cell r="B6757" t="str">
            <v>Тренировка с биологической обратной связью по спирографическим показателям при заболеваниях толстой кишки</v>
          </cell>
        </row>
        <row r="6758">
          <cell r="B6758" t="str">
            <v>Тренировка с биологической обратной связью по гемодинамическим показателям (артериальное давление) при заболеваниях толстой кишки</v>
          </cell>
        </row>
        <row r="6759">
          <cell r="B6759" t="str">
            <v>Лечебная физкультура при заболеваниях женских половых органов</v>
          </cell>
        </row>
        <row r="6760">
          <cell r="B6760" t="str">
            <v>Индивидуальное занятие лечебной физкультурой при заболеваниях женских половых органов</v>
          </cell>
        </row>
        <row r="6761">
          <cell r="B6761" t="str">
            <v>Групповое занятие лечебной физкультурой при заболеваниях женских половых органов</v>
          </cell>
        </row>
        <row r="6762">
          <cell r="B6762" t="str">
            <v>Лечебная физкультура с биологической обратной связью при заболеваниях женских половых органов</v>
          </cell>
        </row>
        <row r="6763">
          <cell r="B6763" t="str">
            <v>Тренировка с биологической обратной связью по кинезиологическому образу при заболеваниях женских половых органов</v>
          </cell>
        </row>
        <row r="6764">
          <cell r="B6764" t="str">
            <v>Тренировка с биологической обратной связью по спирографическим показателям при заболеваниях женских половых органов</v>
          </cell>
        </row>
        <row r="6765">
          <cell r="B6765" t="str">
            <v>Тренировка с биологической обратной связью по гемодинамическим показателям (артериальное давление) при заболеваниях женских половых органов</v>
          </cell>
        </row>
        <row r="6766">
          <cell r="B6766" t="str">
            <v>Лечебная физкультура в акушерстве</v>
          </cell>
        </row>
        <row r="6767">
          <cell r="B6767" t="str">
            <v>Индивидуальное занятие лечебной физкультурой в акушерстве</v>
          </cell>
        </row>
        <row r="6768">
          <cell r="B6768" t="str">
            <v>Групповое занятие лечебной физкультурой в акушерстве</v>
          </cell>
        </row>
        <row r="6769">
          <cell r="B6769" t="str">
            <v>Лечебная физкультура с биологической обратной связью в акушерстве</v>
          </cell>
        </row>
        <row r="6770">
          <cell r="B6770" t="str">
            <v>Тренировка с биологической обратной связью по кинезиологическому образу в акушерстве</v>
          </cell>
        </row>
        <row r="6771">
          <cell r="B6771" t="str">
            <v>Тренировка с биологической обратной связью по спирографическим показателям в акушерстве</v>
          </cell>
        </row>
        <row r="6772">
          <cell r="B6772" t="str">
            <v>Тренировка с биологической обратной связью по гемодинамическим показателям (артериальное давление) в акушерстве</v>
          </cell>
        </row>
        <row r="6773">
          <cell r="B6773" t="str">
            <v>Тренировка мышц тазового дна с контролем электромиографического датчика</v>
          </cell>
        </row>
        <row r="6774">
          <cell r="B6774" t="str">
            <v>Лечебная физкультура при заболеваниях мужских половых органов</v>
          </cell>
        </row>
        <row r="6775">
          <cell r="B6775" t="str">
            <v>Индивидуальное занятие лечебной физкультурой при заболеваниях мужских половых органов</v>
          </cell>
        </row>
        <row r="6776">
          <cell r="B6776" t="str">
            <v>Групповое занятие лечебной физкультурой при заболеваниях мужских половых органов</v>
          </cell>
        </row>
        <row r="6777">
          <cell r="B6777" t="str">
            <v>Лечебная физкультура с биологической обратной связью при заболеваниях мужских половых органов</v>
          </cell>
        </row>
        <row r="6778">
          <cell r="B6778" t="str">
            <v>Тренировка с биологической обратной связью по электромиографии при заболеваниях мужских половых органов</v>
          </cell>
        </row>
        <row r="6779">
          <cell r="B6779" t="str">
            <v>Тренировка с биологической обратной связью по кинезиологическому образу при заболеваниях мужских половых органов</v>
          </cell>
        </row>
        <row r="6780">
          <cell r="B6780" t="str">
            <v>Тренировка с биологической обратной связью по спирографическим показателям при заболеваниях мужских половых органов</v>
          </cell>
        </row>
        <row r="6781">
          <cell r="B6781" t="str">
            <v>Тренировка с биологической обратной связью по гемодинамическим показателям (артериальное давление) при заболеваниях мужских половых органов</v>
          </cell>
        </row>
        <row r="6782">
          <cell r="B6782" t="str">
            <v>Лечебная физкультура при заболеваниях желез внутренней секреции</v>
          </cell>
        </row>
        <row r="6783">
          <cell r="B6783" t="str">
            <v>Индивидуальное занятие лечебной физкультурой при заболеваниях желез внутренней секреции</v>
          </cell>
        </row>
        <row r="6784">
          <cell r="B6784" t="str">
            <v>Групповое занятие лечебной физкультурой при заболеваниях желез внутренней секреции</v>
          </cell>
        </row>
        <row r="6785">
          <cell r="B6785" t="str">
            <v>Лечебная физкультура с биологической обратной связью при заболеваниях желез внутренней секреции</v>
          </cell>
        </row>
        <row r="6786">
          <cell r="B6786" t="str">
            <v>Тренировка с биологической обратной связью по кинезиологическому образу при заболеваниях желез внутренней секреции</v>
          </cell>
        </row>
        <row r="6787">
          <cell r="B6787" t="str">
            <v>Тренировка с биологической обратной связью по спирографическим показателям при заболеваниях желез внутренней секреции</v>
          </cell>
        </row>
        <row r="6788">
          <cell r="B6788" t="str">
            <v>Тренировка с биологической обратной связью по гемодинамическим показателям (артериальное давление) и заболеваниях желез внутренней секреции</v>
          </cell>
        </row>
        <row r="6789">
          <cell r="B6789" t="str">
            <v>Упражнения лечебной физкультурой, направленные на уменьшение спастики</v>
          </cell>
        </row>
        <row r="6790">
          <cell r="B6790" t="str">
            <v>Лечебная физкультура при заболеваниях центральной нервной системы и головного мозга</v>
          </cell>
        </row>
        <row r="6791">
          <cell r="B6791" t="str">
            <v>Лечебная физкультура при заболеваниях центральной нервной системы и головного мозга в бассейне</v>
          </cell>
        </row>
        <row r="6792">
          <cell r="B6792" t="str">
            <v>Лечебная физкультура для глазодвигательных мышц</v>
          </cell>
        </row>
        <row r="6793">
          <cell r="B6793" t="str">
            <v>Лечебная физкультура при афазии, дизартрии</v>
          </cell>
        </row>
        <row r="6794">
          <cell r="B6794" t="str">
            <v>Индивидуальное занятие лечебной физкультурой при афазии, дизартрии</v>
          </cell>
        </row>
        <row r="6795">
          <cell r="B6795" t="str">
            <v>Тренировка с биологической обратной связью по электромиографии при афазии, дизартрии</v>
          </cell>
        </row>
        <row r="6796">
          <cell r="B6796" t="str">
            <v>Тренировка с биологической обратной связью по электроэнцефалографии при афазии, дизартрии</v>
          </cell>
        </row>
        <row r="6797">
          <cell r="B6797" t="str">
            <v>Тренировка с биологической обратной связью по спирографическим показателям при афазии, дизартрии</v>
          </cell>
        </row>
        <row r="6798">
          <cell r="B6798" t="str">
            <v>Тренировка с биологической обратной связью по гемодинамическим показателям (артериальное давление) при афазии, дизартрии</v>
          </cell>
        </row>
        <row r="6799">
          <cell r="B6799" t="str">
            <v>Лечебная физкультура при дисфагии</v>
          </cell>
        </row>
        <row r="6800">
          <cell r="B6800" t="str">
            <v>Индивидуальное занятие лечебной физкультурой при дисфагии</v>
          </cell>
        </row>
        <row r="6801">
          <cell r="B6801" t="str">
            <v>Тренировка с биологической обратной связью по электромиографии при дисфагии</v>
          </cell>
        </row>
        <row r="6802">
          <cell r="B6802" t="str">
            <v>Процедуры, направленные на уменьшение спастики</v>
          </cell>
        </row>
        <row r="6803">
          <cell r="B6803" t="str">
            <v>Терренное лечение (лечение ходьбой)</v>
          </cell>
        </row>
        <row r="6804">
          <cell r="B6804" t="str">
            <v>Индивидуальное занятие лечебной физкультурой при заболеваниях центральной нервной системы и головного мозга</v>
          </cell>
        </row>
        <row r="6805">
          <cell r="B6805" t="str">
            <v>Групповое занятие лечебной физкультурой при заболеваниях центральной нервной системы и головного мозга</v>
          </cell>
        </row>
        <row r="6806">
          <cell r="B6806" t="str">
            <v>Механотерапия при заболеваниях центральной нервной системы и головного мозга</v>
          </cell>
        </row>
        <row r="6807">
          <cell r="B6807" t="str">
            <v>Роботизированная механотерапия при заболеваниях центральной нервной системы и головного мозга</v>
          </cell>
        </row>
        <row r="6808">
          <cell r="B6808" t="str">
            <v>Механотерапия на простейших механотерапевтических аппаратах при заболеваниях центральной нервной системы и головного мозга</v>
          </cell>
        </row>
        <row r="6809">
          <cell r="B6809" t="str">
            <v>Механотерапия на блоковых механотерапевтических аппаратах при заболеваниях центральной нервной системы и головного мозга</v>
          </cell>
        </row>
        <row r="6810">
          <cell r="B6810" t="str">
            <v>Механотерапия на маятниковых механотерапевтических аппаратах при заболеваниях центральной нервной системы и головного мозга</v>
          </cell>
        </row>
        <row r="6811">
          <cell r="B6811" t="str">
            <v>Механотерапия на механотерапевтических аппаратах с пневмоприводом при заболеваниях центральной нервной системы и головного мозга</v>
          </cell>
        </row>
        <row r="6812">
          <cell r="B6812" t="str">
            <v>Механотерапия на механотерапевтических аппаратах с гидроприводом при заболеваниях центральной нервной системы и головного мозга</v>
          </cell>
        </row>
        <row r="6813">
          <cell r="B6813" t="str">
            <v>Механотерапия на механотерапевтических аппаратах с электроприводом при заболеваниях центральной нервной системы и головного мозга</v>
          </cell>
        </row>
        <row r="6814">
          <cell r="B6814" t="str">
            <v>Механотерапия на механотерапевтических аппаратах со следящим приводом при заболеваниях центральной нервной системы и головного мозга</v>
          </cell>
        </row>
        <row r="6815">
          <cell r="B6815" t="str">
            <v>Лечебная физкультура с использованием аппаратов и тренажеров при заболеваниях центральной нервной системы и головного мозга</v>
          </cell>
        </row>
        <row r="6816">
          <cell r="B6816" t="str">
            <v>Гидрокинезотерапия при заболеваниях центральной нервной системы и головного мозга</v>
          </cell>
        </row>
        <row r="6817">
          <cell r="B6817" t="str">
            <v>Гидрокинезотерапия с использованием подводных тренажеров при заболеваниях центральной нервной системы и головного мозга</v>
          </cell>
        </row>
        <row r="6818">
          <cell r="B6818" t="str">
            <v>Коррекция нарушения двигательной функции при помощи биологической обратной связи</v>
          </cell>
        </row>
        <row r="6819">
          <cell r="B6819" t="str">
            <v>Тренировка с биологической обратной связью по динамографическим показателям (по силе) при заболеваниях центральной нервной системы и головного мозга</v>
          </cell>
        </row>
        <row r="6820">
          <cell r="B6820" t="str">
            <v>Тренировка с биологической обратной связью по опорной реакции при заболеваниях центральной нервной системы и головного мозга</v>
          </cell>
        </row>
        <row r="6821">
          <cell r="B6821" t="str">
            <v>Тренировка с биологической обратной связью по подографическим показателям при заболеваниях центральной нервной системы и головного мозга</v>
          </cell>
        </row>
        <row r="6822">
          <cell r="B6822" t="str">
            <v>Тренировка с биологической обратной связью по гониографическим показателям (по суставному углу) при заболеваниях центральной нервной системы и головного мозга</v>
          </cell>
        </row>
        <row r="6823">
          <cell r="B6823" t="str">
            <v>Тренировка с биологической обратной связью по кинезиологическому образу при заболеваниях центральной нервной системы и головного мозга</v>
          </cell>
        </row>
        <row r="6824">
          <cell r="B6824" t="str">
            <v>Тренировка с биологической обратной связью по линейной скорости перемещения при заболеваниях центральной нервной системы и головного мозга</v>
          </cell>
        </row>
        <row r="6825">
          <cell r="B6825" t="str">
            <v>Тренировка с биологической обратной связью по угловой скорости перемещения при заболеваниях центральной нервной системы и головного мозга</v>
          </cell>
        </row>
        <row r="6826">
          <cell r="B6826" t="str">
            <v>Тренировка с биологической обратной связью по линейному ускорению при заболеваниях центральной нервной системы и головного мозга</v>
          </cell>
        </row>
        <row r="6827">
          <cell r="B6827" t="str">
            <v>Тренировка с биологической обратной связью по угловому ускорению при заболеваниях центральной нервной системы и головного мозга</v>
          </cell>
        </row>
        <row r="6828">
          <cell r="B6828" t="str">
            <v>Тренировка с биологической обратной связью по электроэнцефалографии при заболеваниях центральной нервной системы и головного мозга</v>
          </cell>
        </row>
        <row r="6829">
          <cell r="B6829" t="str">
            <v>Тренировка с биологической обратной связью по спирографическим показателям при заболеваниях центральной нервной системы и головного мозга</v>
          </cell>
        </row>
        <row r="6830">
          <cell r="B6830" t="str">
            <v>Тренировка с биологической обратной связью по показателям мышечной механограммы при заболеваниях центральной нервной системы и головного мозга</v>
          </cell>
        </row>
        <row r="6831">
          <cell r="B6831" t="str">
            <v>Тренировка с биологической обратной связью по гемодинамическим показателям (артериальное давление) при заболеваниях центральной нервной системы и головного мозга</v>
          </cell>
        </row>
        <row r="6832">
          <cell r="B6832" t="str">
            <v>Тренировка с биологической обратной связью по электромиографии при заболеваниях центральной нервной системы и головного мозга</v>
          </cell>
        </row>
        <row r="6833">
          <cell r="B6833" t="str">
            <v>Коррекция нарушения двигательной функции с использованием компьютерных технологий</v>
          </cell>
        </row>
        <row r="6834">
          <cell r="B6834" t="str">
            <v>Пособие по восстановлению позо-статических функций</v>
          </cell>
        </row>
        <row r="6835">
          <cell r="B6835" t="str">
            <v>Динамическая проприокоррекция</v>
          </cell>
        </row>
        <row r="6836">
          <cell r="B6836" t="str">
            <v>Лечебная физкультура при заболеваниях периферической нервной системы</v>
          </cell>
        </row>
        <row r="6837">
          <cell r="B6837" t="str">
            <v>Индивидуальное занятие при заболеваниях периферической нервной системы</v>
          </cell>
        </row>
        <row r="6838">
          <cell r="B6838" t="str">
            <v>Групповое занятие при заболеваниях периферической нервной системы</v>
          </cell>
        </row>
        <row r="6839">
          <cell r="B6839" t="str">
            <v>Механотерапия при заболеваниях периферической нервной системы</v>
          </cell>
        </row>
        <row r="6840">
          <cell r="B6840" t="str">
            <v>Роботизированная механотерапия при заболеваниях периферической нервной системы</v>
          </cell>
        </row>
        <row r="6841">
          <cell r="B6841" t="str">
            <v>Механотерапия на простейших механотерапевтических аппаратах при заболеваниях периферической нервной системы</v>
          </cell>
        </row>
        <row r="6842">
          <cell r="B6842" t="str">
            <v>Механотерапия на блоковых механотерапевтических аппаратах при заболеваниях периферической нервной системы</v>
          </cell>
        </row>
        <row r="6843">
          <cell r="B6843" t="str">
            <v>Механотерапия на маятниковых механотерапевтических аппаратах при заболеваниях периферической нервной системы</v>
          </cell>
        </row>
        <row r="6844">
          <cell r="B6844" t="str">
            <v>Механотерапия на механотерапевтических аппаратах с пневмоприводом при заболеваниях периферической нервной системы</v>
          </cell>
        </row>
        <row r="6845">
          <cell r="B6845" t="str">
            <v>Механотерапия на механотерапевтических аппаратах с гидроприводом при заболеваниях периферической нервной системы</v>
          </cell>
        </row>
        <row r="6846">
          <cell r="B6846" t="str">
            <v>Механотерапия на механотерапевтических аппаратах со следящим приводом при заболеваниях периферической нервной системы</v>
          </cell>
        </row>
        <row r="6847">
          <cell r="B6847" t="str">
            <v>Лечебная физкультура с биологической обратной связью при травме позвоночника с поражением спинного мозга при заболеваниях периферической нервной системы</v>
          </cell>
        </row>
        <row r="6848">
          <cell r="B6848" t="str">
            <v>Тренировка с биологической обратной связью по электромиографии при заболеваниях периферической нервной системы</v>
          </cell>
        </row>
        <row r="6849">
          <cell r="B6849" t="str">
            <v>Тренировка с биологической обратной связью по динамографическим показателям (по силе) при заболеваниях периферической нервной системы</v>
          </cell>
        </row>
        <row r="6850">
          <cell r="B6850" t="str">
            <v>Тренировка с биологической обратной связью по опорной реакции при заболеваниях периферической нервной системы</v>
          </cell>
        </row>
        <row r="6851">
          <cell r="B6851" t="str">
            <v>Тренировка с биологической обратной связью по подографическим показателям при заболеваниях периферической нервной системы</v>
          </cell>
        </row>
        <row r="6852">
          <cell r="B6852" t="str">
            <v>Тренировка с биологической обратной связью по гониографическим показателям (по суставному углу) при заболеваниях периферической нервной системы</v>
          </cell>
        </row>
        <row r="6853">
          <cell r="B6853" t="str">
            <v>Тренировка с биологической обратной связью по кинезиологическому образу при заболеваниях периферической нервной системы</v>
          </cell>
        </row>
        <row r="6854">
          <cell r="B6854" t="str">
            <v>Тренировка с биологической обратной связью по линейной скорости перемещения при заболеваниях периферической нервной системы</v>
          </cell>
        </row>
        <row r="6855">
          <cell r="B6855" t="str">
            <v>Тренировка с биологической обратной связью по угловой скорости перемещения при заболеваниях периферической нервной системы</v>
          </cell>
        </row>
        <row r="6856">
          <cell r="B6856" t="str">
            <v>Тренировка с биологической обратной связью по линейному ускорению при заболеваниях периферической нервной системы</v>
          </cell>
        </row>
        <row r="6857">
          <cell r="B6857" t="str">
            <v>Тренировка с биологической обратной связью по угловому ускорению при заболеваниях периферической нервной системы</v>
          </cell>
        </row>
        <row r="6858">
          <cell r="B6858" t="str">
            <v>Тренировка с биологической обратной связью по электроэнцефалографии при заболеваниях периферической нервной системы</v>
          </cell>
        </row>
        <row r="6859">
          <cell r="B6859" t="str">
            <v>Тренировка с биологической обратной связью по спирографическим показателям при заболеваниях периферической нервной системы</v>
          </cell>
        </row>
        <row r="6860">
          <cell r="B6860" t="str">
            <v>Тренировка с биологической обратной связью по показателям мышечной механограммы при заболеваниях периферической нервной системы</v>
          </cell>
        </row>
        <row r="6861">
          <cell r="B6861" t="str">
            <v>Тренировка с биологической обратной связью по гемодинамическим показателям (артериальное давление) при заболеваниях периферической нервной системы</v>
          </cell>
        </row>
        <row r="6862">
          <cell r="B6862" t="str">
            <v>Лечебная физкультура с использованием аппаратов и тренажеров при заболеваниях периферической нервной системы</v>
          </cell>
        </row>
        <row r="6863">
          <cell r="B6863" t="str">
            <v>Гидрокинезотерапия при заболеваниях периферической нервной системы</v>
          </cell>
        </row>
        <row r="6864">
          <cell r="B6864" t="str">
            <v>Гидрокинезотерапия с использованием подводных тренажеров при заболеваниях периферической нервной системы</v>
          </cell>
        </row>
        <row r="6865">
          <cell r="B6865" t="str">
            <v>Упражнения для восстановления и укрепления бинокулярного зрения</v>
          </cell>
        </row>
        <row r="6866">
          <cell r="B6866" t="str">
            <v>Упражнения для тренировки цилиарной мышцы глаза</v>
          </cell>
        </row>
        <row r="6867">
          <cell r="B6867" t="str">
            <v>Лечебная физкультура при заболеваниях почек и мочевыделительного тракта</v>
          </cell>
        </row>
        <row r="6868">
          <cell r="B6868" t="str">
            <v>Индивидуальное занятие лечебной физкультурой при заболеваниях почек и мочевыделительного тракта</v>
          </cell>
        </row>
        <row r="6869">
          <cell r="B6869" t="str">
            <v>Групповое занятие лечебной физкультурой при заболеваниях почек и мочевыделительного тракта</v>
          </cell>
        </row>
        <row r="6870">
          <cell r="B6870" t="str">
            <v>Лечебная физкультура с биологической обратной связью при заболеваниях почек и мочевыделительного тракта</v>
          </cell>
        </row>
        <row r="6871">
          <cell r="B6871" t="str">
            <v>Тренировка с биологической обратной связью по электромиографии при заболеваниях почек и мочевыделительного тракта</v>
          </cell>
        </row>
        <row r="6872">
          <cell r="B6872" t="str">
            <v>Тренировка с биологической обратной связью по кинезиологическому образу при заболеваниях почек и мочевыделительного тракта</v>
          </cell>
        </row>
        <row r="6873">
          <cell r="B6873" t="str">
            <v>Тренировка с биологической обратной связью по спирографическим показателям при заболеваниях почек и мочевыделительного тракта</v>
          </cell>
        </row>
        <row r="6874">
          <cell r="B6874" t="str">
            <v>Тренировка с биологической обратной связью по гемодинамическим показателям (артериальное давление) при заболеваниях почек и мочевыделительного тракта</v>
          </cell>
        </row>
        <row r="6875">
          <cell r="B6875" t="str">
            <v>Упражнения для укрепления мышц передней брюшной стенки</v>
          </cell>
        </row>
        <row r="6876">
          <cell r="B6876" t="str">
            <v>Упражнения для укрепления мышц диафрагмы</v>
          </cell>
        </row>
        <row r="6877">
          <cell r="B6877" t="str">
            <v>Лечебная гимнастика при заболеваниях опорно-двигательного аппарата у детей</v>
          </cell>
        </row>
        <row r="6878">
          <cell r="B6878" t="str">
            <v>Лечебная гимнастика при заболеваниях и травмах центральной нервной системы у детей</v>
          </cell>
        </row>
        <row r="6879">
          <cell r="B6879" t="str">
            <v>Упражнения для укрепления мышц лица и шеи</v>
          </cell>
        </row>
        <row r="6880">
          <cell r="B6880" t="str">
            <v>Механотерапия</v>
          </cell>
        </row>
        <row r="6881">
          <cell r="B6881" t="str">
            <v>Роботизированная механотерапия</v>
          </cell>
        </row>
        <row r="6882">
          <cell r="B6882" t="str">
            <v>Аппаратные стато-кинетические нагрузки</v>
          </cell>
        </row>
        <row r="6883">
          <cell r="B6883" t="str">
            <v>Лечебная физкультура с использованием тренажера</v>
          </cell>
        </row>
        <row r="6884">
          <cell r="B6884" t="str">
            <v>Лечебное плавание в бассейне</v>
          </cell>
        </row>
        <row r="6885">
          <cell r="B6885" t="str">
            <v>Лечебная физкультура в бассейне</v>
          </cell>
        </row>
        <row r="6886">
          <cell r="B6886" t="str">
            <v>Индивидуальное занятие лечебной физкультурой в бассейне</v>
          </cell>
        </row>
        <row r="6887">
          <cell r="B6887" t="str">
            <v>Групповое занятие лечебной физкультурой в бассейне</v>
          </cell>
        </row>
        <row r="6888">
          <cell r="B6888" t="str">
            <v>Лечебная механотерапия в воде</v>
          </cell>
        </row>
        <row r="6889">
          <cell r="B6889" t="str">
            <v>Тренировка с биологической обратной связью по опорной реакции</v>
          </cell>
        </row>
        <row r="6890">
          <cell r="B6890" t="str">
            <v>Упражнения лечебной физкультуры с использованием подвесных систем</v>
          </cell>
        </row>
        <row r="6891">
          <cell r="B6891" t="str">
            <v>Имитация ходьбы со стабилизацией</v>
          </cell>
        </row>
        <row r="6892">
          <cell r="B6892" t="str">
            <v>Баланстерапия</v>
          </cell>
        </row>
        <row r="6893">
          <cell r="B6893" t="str">
            <v>Парафиновая маска на кожу</v>
          </cell>
        </row>
        <row r="6894">
          <cell r="B6894" t="str">
            <v>Оксигенотерапия при заболеваниях кожи</v>
          </cell>
        </row>
        <row r="6895">
          <cell r="B6895" t="str">
            <v>Парафиновая подтяжка кожи</v>
          </cell>
        </row>
        <row r="6896">
          <cell r="B6896" t="str">
            <v>Грязевые обертывания для лечения целлюлита</v>
          </cell>
        </row>
        <row r="6897">
          <cell r="B6897" t="str">
            <v>Фототерапия кожи</v>
          </cell>
        </row>
        <row r="6898">
          <cell r="B6898" t="str">
            <v>Воздействие лечебной грязью при заболеваниях костной системы</v>
          </cell>
        </row>
        <row r="6899">
          <cell r="B6899" t="str">
            <v>Воздействие парафином при заболеваниях костной системы</v>
          </cell>
        </row>
        <row r="6900">
          <cell r="B6900" t="str">
            <v>Воздействие озокеритом при заболеваниях костной системы</v>
          </cell>
        </row>
        <row r="6901">
          <cell r="B6901" t="str">
            <v>Гидроорошение при заболевании полости рта и зубов</v>
          </cell>
        </row>
        <row r="6902">
          <cell r="B6902" t="str">
            <v>Респираторная терапия</v>
          </cell>
        </row>
        <row r="6903">
          <cell r="B6903" t="str">
            <v>Оксигенотерапия (гипер-, нормо- или гипобарическая) при заболеваниях легких</v>
          </cell>
        </row>
        <row r="6904">
          <cell r="B6904" t="str">
            <v>Воздействие лечебной грязью при заболеваниях нижних дыхательных путей и легочной ткани</v>
          </cell>
        </row>
        <row r="6905">
          <cell r="B6905" t="str">
            <v>Воздействие парафином (озокеритом) при заболеваниях нижних дыхательных путей и легочной ткани</v>
          </cell>
        </row>
        <row r="6906">
          <cell r="B6906" t="str">
            <v>Оксигенотерапия (гипер- и нормобарическая) при заболеваниях сердца</v>
          </cell>
        </row>
        <row r="6907">
          <cell r="B6907" t="str">
            <v>Водолечение при заболеваниях сердца и перикарда</v>
          </cell>
        </row>
        <row r="6908">
          <cell r="B6908" t="str">
            <v>Воздействие лечебной грязью при заболеваниях периферических сосудов</v>
          </cell>
        </row>
        <row r="6909">
          <cell r="B6909" t="str">
            <v>Воздействие минеральными водами при заболеваниях печени и желчевыводящих путей</v>
          </cell>
        </row>
        <row r="6910">
          <cell r="B6910" t="str">
            <v>Воздействие лечебной грязью при заболеваниях печени и желчевыводящих путей</v>
          </cell>
        </row>
        <row r="6911">
          <cell r="B6911" t="str">
            <v>Воздействие парафином (озокеритом) при заболеваниях печени и желчевыводящих путей</v>
          </cell>
        </row>
        <row r="6912">
          <cell r="B6912" t="str">
            <v>Гипербарическая оксигенация при заболеваниях поджелудочной железы</v>
          </cell>
        </row>
        <row r="6913">
          <cell r="B6913" t="str">
            <v>Воздействие лечебной грязью при заболеваниях поджелудочной железы</v>
          </cell>
        </row>
        <row r="6914">
          <cell r="B6914" t="str">
            <v>Воздействие парафином (озокеритом) при заболеваниях поджелудочной железы</v>
          </cell>
        </row>
        <row r="6915">
          <cell r="B6915" t="str">
            <v>Воздействие минеральными водами при заболеваниях поджелудочной железы</v>
          </cell>
        </row>
        <row r="6916">
          <cell r="B6916" t="str">
            <v>Лечение минеральными водами заболеваний пищевода, желудка, двенадцатиперстной кишки</v>
          </cell>
        </row>
        <row r="6917">
          <cell r="B6917" t="str">
            <v>Воздействие лечебной грязью при заболеваниях пищевода, желудка, двенадцатиперстной кишки</v>
          </cell>
        </row>
        <row r="6918">
          <cell r="B6918" t="str">
            <v>Воздействие парафином (озокеритом) при заболеваниях пищевода, желудка, двенадцатиперстной кишки</v>
          </cell>
        </row>
        <row r="6919">
          <cell r="B6919" t="str">
            <v>Гипербарическая оксигенация при заболеваниях желудка</v>
          </cell>
        </row>
        <row r="6920">
          <cell r="B6920" t="str">
            <v>Лечение минеральными водами заболеваний толстой кишки</v>
          </cell>
        </row>
        <row r="6921">
          <cell r="B6921" t="str">
            <v>Гипербарическая оксигенация при заболеваниях толстой кишки</v>
          </cell>
        </row>
        <row r="6922">
          <cell r="B6922" t="str">
            <v>Кишечный лаваж</v>
          </cell>
        </row>
        <row r="6923">
          <cell r="B6923" t="str">
            <v>Воздействие лечебной грязью при заболеваниях толстой кишки</v>
          </cell>
        </row>
        <row r="6924">
          <cell r="B6924" t="str">
            <v>Ванна субаквальная кишечная</v>
          </cell>
        </row>
        <row r="6925">
          <cell r="B6925" t="str">
            <v>Бальнеологические методы лечения при заболеваниях сигмовидной и прямой кишки</v>
          </cell>
        </row>
        <row r="6926">
          <cell r="B6926" t="str">
            <v>Воздействие лечебной грязью ректально</v>
          </cell>
        </row>
        <row r="6927">
          <cell r="B6927" t="str">
            <v>Воздействие лечебной грязью при заболеваниях женских половых органов</v>
          </cell>
        </row>
        <row r="6928">
          <cell r="B6928" t="str">
            <v>Воздействие парафином (озокеритом) при заболеваниях женских половых органов</v>
          </cell>
        </row>
        <row r="6929">
          <cell r="B6929" t="str">
            <v>Воздействие лечебной грязью вагинально или ректально</v>
          </cell>
        </row>
        <row r="6930">
          <cell r="B6930" t="str">
            <v>Воздействие лечебной грязью при заболеваниях мужских половых органов</v>
          </cell>
        </row>
        <row r="6931">
          <cell r="B6931" t="str">
            <v>Воздействие парафином (озокеритом) при заболеваниях мужских половых органов</v>
          </cell>
        </row>
        <row r="6932">
          <cell r="B6932" t="str">
            <v>Воздействие лечебной грязью при заболеваниях центральной нервной системы и головного мозга (озокерит)</v>
          </cell>
        </row>
        <row r="6933">
          <cell r="B6933" t="str">
            <v>Воздействие парафином (озокеритом) при заболеваниях центральной нервной системы</v>
          </cell>
        </row>
        <row r="6934">
          <cell r="B6934" t="str">
            <v>Грязелечение заболеваний периферической нервной системы</v>
          </cell>
        </row>
        <row r="6935">
          <cell r="B6935" t="str">
            <v>Парафинотерапия заболеваний периферической нервной системы</v>
          </cell>
        </row>
        <row r="6936">
          <cell r="B6936" t="str">
            <v>Воздействие парафином на кисти или стопы (парафиновая ванночка)</v>
          </cell>
        </row>
        <row r="6937">
          <cell r="B6937" t="str">
            <v>Озокеритотерапия заболеваний периферической нервной системы</v>
          </cell>
        </row>
        <row r="6938">
          <cell r="B6938" t="str">
            <v>Водолечение заболеваний периферической нервной системы</v>
          </cell>
        </row>
        <row r="6939">
          <cell r="B6939" t="str">
            <v>Гипербарическая оксигенация при заболеваниях периферической нервной системы</v>
          </cell>
        </row>
        <row r="6940">
          <cell r="B6940" t="str">
            <v>Гипербарическая оксигенация при заболеваниях центральной нервной системы</v>
          </cell>
        </row>
        <row r="6941">
          <cell r="B6941" t="str">
            <v>Гипербарическая оксигенация при заболеваниях уха</v>
          </cell>
        </row>
        <row r="6942">
          <cell r="B6942" t="str">
            <v>Гипо-, нормо- и гипербарическая оксигенация при заболеваниях органа зрения</v>
          </cell>
        </row>
        <row r="6943">
          <cell r="B6943" t="str">
            <v>Ингаляция карбогена при заболеваниях органа зрения</v>
          </cell>
        </row>
        <row r="6944">
          <cell r="B6944" t="str">
            <v>Горячие ножные ванны при заболеваниях органа зрения</v>
          </cell>
        </row>
        <row r="6945">
          <cell r="B6945" t="str">
            <v>Сухое тепло на глазницу (грелка, инфракрасное облучение)</v>
          </cell>
        </row>
        <row r="6946">
          <cell r="B6946" t="str">
            <v>Криопексия оболочек глаза, конъюнктивы, кожи век</v>
          </cell>
        </row>
        <row r="6947">
          <cell r="B6947" t="str">
            <v>Термокоагуляция оболочек глаза, конъюнктивы, кожи век</v>
          </cell>
        </row>
        <row r="6948">
          <cell r="B6948" t="str">
            <v>Холод на область глазницы</v>
          </cell>
        </row>
        <row r="6949">
          <cell r="B6949" t="str">
            <v>Грязелечение при заболеваниях почек и мочевыделительного тракта</v>
          </cell>
        </row>
        <row r="6950">
          <cell r="B6950" t="str">
            <v>Воздействие парафином при заболеваниях почек и мочевыделительного тракта</v>
          </cell>
        </row>
        <row r="6951">
          <cell r="B6951" t="str">
            <v>Воздействие минеральными водами при заболеваниях почек и мочевыделительного тракта</v>
          </cell>
        </row>
        <row r="6952">
          <cell r="B6952" t="str">
            <v>Ванны минеральные лечебные</v>
          </cell>
        </row>
        <row r="6953">
          <cell r="B6953" t="str">
            <v>Ванны сероводородные лечебные</v>
          </cell>
        </row>
        <row r="6954">
          <cell r="B6954" t="str">
            <v>Ванны радоновые лечебные</v>
          </cell>
        </row>
        <row r="6955">
          <cell r="B6955" t="str">
            <v>Ванны газовые лечебные</v>
          </cell>
        </row>
        <row r="6956">
          <cell r="B6956" t="str">
            <v>Ванны ароматические лечебные</v>
          </cell>
        </row>
        <row r="6957">
          <cell r="B6957" t="str">
            <v>Ванны лекарственные лечебные</v>
          </cell>
        </row>
        <row r="6958">
          <cell r="B6958" t="str">
            <v>Ванны контрастные лечебные</v>
          </cell>
        </row>
        <row r="6959">
          <cell r="B6959" t="str">
            <v>Ванны вихревые лечебные</v>
          </cell>
        </row>
        <row r="6960">
          <cell r="B6960" t="str">
            <v>Ванны местные (2 - 4-камерные) лечебные</v>
          </cell>
        </row>
        <row r="6961">
          <cell r="B6961" t="str">
            <v>Подводный душ-массаж лечебный</v>
          </cell>
        </row>
        <row r="6962">
          <cell r="B6962" t="str">
            <v>Душ лечебный</v>
          </cell>
        </row>
        <row r="6963">
          <cell r="B6963" t="str">
            <v>Воздействие климатом</v>
          </cell>
        </row>
        <row r="6964">
          <cell r="B6964" t="str">
            <v>Терренкур</v>
          </cell>
        </row>
        <row r="6965">
          <cell r="B6965" t="str">
            <v>Грязевые ванны</v>
          </cell>
        </row>
        <row r="6966">
          <cell r="B6966" t="str">
            <v>Воздействие нафталаном</v>
          </cell>
        </row>
        <row r="6967">
          <cell r="B6967" t="str">
            <v>Термическое воздействие глиной</v>
          </cell>
        </row>
        <row r="6968">
          <cell r="B6968" t="str">
            <v>Термическое воздействие песком</v>
          </cell>
        </row>
        <row r="6969">
          <cell r="B6969" t="str">
            <v>Спелеовоздействие</v>
          </cell>
        </row>
        <row r="6970">
          <cell r="B6970" t="str">
            <v>Галотерапия</v>
          </cell>
        </row>
        <row r="6971">
          <cell r="B6971" t="str">
            <v>Аэровоздействие</v>
          </cell>
        </row>
        <row r="6972">
          <cell r="B6972" t="str">
            <v>Воздействие аэроионами</v>
          </cell>
        </row>
        <row r="6973">
          <cell r="B6973" t="str">
            <v>Гипоксивоздействие</v>
          </cell>
        </row>
        <row r="6974">
          <cell r="B6974" t="str">
            <v>Гелиовоздействие</v>
          </cell>
        </row>
        <row r="6975">
          <cell r="B6975" t="str">
            <v>Ванны суховоздушные</v>
          </cell>
        </row>
        <row r="6976">
          <cell r="B6976" t="str">
            <v>Термовоздействие</v>
          </cell>
        </row>
        <row r="6977">
          <cell r="B6977" t="str">
            <v>Озонотерапия</v>
          </cell>
        </row>
        <row r="6978">
          <cell r="B6978" t="str">
            <v>Питье озонированной воды</v>
          </cell>
        </row>
        <row r="6979">
          <cell r="B6979" t="str">
            <v>Наружное и полостное применение озонированного физиологического раствора</v>
          </cell>
        </row>
        <row r="6980">
          <cell r="B6980" t="str">
            <v>Наружное применение газовой озонокислородной смеси</v>
          </cell>
        </row>
        <row r="6981">
          <cell r="B6981" t="str">
            <v>Подкожное введение газовой озонокислородной смеси</v>
          </cell>
        </row>
        <row r="6982">
          <cell r="B6982" t="str">
            <v>Ректальные инсуффляции газовой озонокислородной смеси</v>
          </cell>
        </row>
        <row r="6983">
          <cell r="B6983" t="str">
            <v>Внутривенное капельное введение озонированного физиологического раствора</v>
          </cell>
        </row>
        <row r="6984">
          <cell r="B6984" t="str">
            <v>Малая аутогемоозонотерапия</v>
          </cell>
        </row>
        <row r="6985">
          <cell r="B6985" t="str">
            <v>Озонорефлексотерапия</v>
          </cell>
        </row>
        <row r="6986">
          <cell r="B6986" t="str">
            <v>Фитотерапия</v>
          </cell>
        </row>
        <row r="6987">
          <cell r="B6987" t="str">
            <v>Оксигенотерапия</v>
          </cell>
        </row>
        <row r="6988">
          <cell r="B6988" t="str">
            <v>Оксигенотерапия энтеральная</v>
          </cell>
        </row>
        <row r="6989">
          <cell r="B6989" t="str">
            <v>Прием минеральной воды</v>
          </cell>
        </row>
        <row r="6990">
          <cell r="B6990" t="str">
            <v>Гипербарическая оксигенация при синдроме длительного сдавления</v>
          </cell>
        </row>
        <row r="6991">
          <cell r="B6991" t="str">
            <v>Воздействие лечебной грязью - пелоидотерапия полостная области десен</v>
          </cell>
        </row>
        <row r="6992">
          <cell r="B6992" t="str">
            <v>Ванны воздушно-пузырьковые (жемчужные)</v>
          </cell>
        </row>
        <row r="6993">
          <cell r="B6993" t="str">
            <v>Ванны газовые (кислородные, углекислые, азотные)</v>
          </cell>
        </row>
        <row r="6994">
          <cell r="B6994" t="str">
            <v>Парафино-озокеритовая аппликация</v>
          </cell>
        </row>
        <row r="6995">
          <cell r="B6995" t="str">
            <v>Сухая иммерсия</v>
          </cell>
        </row>
        <row r="6996">
          <cell r="B6996" t="str">
            <v>Иодобромная ванна</v>
          </cell>
        </row>
        <row r="6997">
          <cell r="B6997" t="str">
            <v>Общий массаж медицинский</v>
          </cell>
        </row>
        <row r="6998">
          <cell r="B6998" t="str">
            <v>Массаж лица медицинский</v>
          </cell>
        </row>
        <row r="6999">
          <cell r="B6999" t="str">
            <v>Массаж шеи медицинский</v>
          </cell>
        </row>
        <row r="7000">
          <cell r="B7000" t="str">
            <v>Массаж воротниковой области</v>
          </cell>
        </row>
        <row r="7001">
          <cell r="B7001" t="str">
            <v>Массаж верхней конечности медицинский</v>
          </cell>
        </row>
        <row r="7002">
          <cell r="B7002" t="str">
            <v>Массаж верхней конечности, надплечья и области лопатки</v>
          </cell>
        </row>
        <row r="7003">
          <cell r="B7003" t="str">
            <v>Массаж плечевого сустава</v>
          </cell>
        </row>
        <row r="7004">
          <cell r="B7004" t="str">
            <v>Массаж локтевого сустава</v>
          </cell>
        </row>
        <row r="7005">
          <cell r="B7005" t="str">
            <v>Массаж лучезапястного сустава</v>
          </cell>
        </row>
        <row r="7006">
          <cell r="B7006" t="str">
            <v>Массаж кисти и предплечья</v>
          </cell>
        </row>
        <row r="7007">
          <cell r="B7007" t="str">
            <v>Массаж волосистой части головы медицинский</v>
          </cell>
        </row>
        <row r="7008">
          <cell r="B7008" t="str">
            <v>Пилинг-массаж</v>
          </cell>
        </row>
        <row r="7009">
          <cell r="B7009" t="str">
            <v>Вакуумный массаж кожи</v>
          </cell>
        </row>
        <row r="7010">
          <cell r="B7010" t="str">
            <v>Массаж нижней конечности медицинский</v>
          </cell>
        </row>
        <row r="7011">
          <cell r="B7011" t="str">
            <v>Массаж нижней конечности и поясницы</v>
          </cell>
        </row>
        <row r="7012">
          <cell r="B7012" t="str">
            <v>Массаж тазобедренного сустава и ягодичной области</v>
          </cell>
        </row>
        <row r="7013">
          <cell r="B7013" t="str">
            <v>Массаж коленного сустава</v>
          </cell>
        </row>
        <row r="7014">
          <cell r="B7014" t="str">
            <v>Массаж голеностопного сустава</v>
          </cell>
        </row>
        <row r="7015">
          <cell r="B7015" t="str">
            <v>Массаж стопы и голени</v>
          </cell>
        </row>
        <row r="7016">
          <cell r="B7016" t="str">
            <v>Пирсинг</v>
          </cell>
        </row>
        <row r="7017">
          <cell r="B7017" t="str">
            <v>Рефлексотерапия при заболеваниях кожи и подкожно-жировой клетчатки</v>
          </cell>
        </row>
        <row r="7018">
          <cell r="B7018" t="str">
            <v>Массаж при переломе костей</v>
          </cell>
        </row>
        <row r="7019">
          <cell r="B7019" t="str">
            <v>Массаж при заболеваниях позвоночника</v>
          </cell>
        </row>
        <row r="7020">
          <cell r="B7020" t="str">
            <v>Массаж пояснично-крестцовой области</v>
          </cell>
        </row>
        <row r="7021">
          <cell r="B7021" t="str">
            <v>Сегментарный массаж пояснично-крестцовой области</v>
          </cell>
        </row>
        <row r="7022">
          <cell r="B7022" t="str">
            <v>Сегментарный массаж шейно-грудного отдела позвоночника</v>
          </cell>
        </row>
        <row r="7023">
          <cell r="B7023" t="str">
            <v>Массаж пояснично-крестцового отдела позвоночника</v>
          </cell>
        </row>
        <row r="7024">
          <cell r="B7024" t="str">
            <v>Массаж шейно-грудного отдела позвоночника</v>
          </cell>
        </row>
        <row r="7025">
          <cell r="B7025" t="str">
            <v>Термовибромассаж паравертебральных мышц</v>
          </cell>
        </row>
        <row r="7026">
          <cell r="B7026" t="str">
            <v>Рефлексотерапия при заболеваниях костной системы</v>
          </cell>
        </row>
        <row r="7027">
          <cell r="B7027" t="str">
            <v>Мануальная терапия при заболеваниях костной системы</v>
          </cell>
        </row>
        <row r="7028">
          <cell r="B7028" t="str">
            <v>Скелетное вытяжение</v>
          </cell>
        </row>
        <row r="7029">
          <cell r="B7029" t="str">
            <v>Мануальная терапия при заболеваниях позвоночника</v>
          </cell>
        </row>
        <row r="7030">
          <cell r="B7030" t="str">
            <v>Массаж спины медицинский</v>
          </cell>
        </row>
        <row r="7031">
          <cell r="B7031" t="str">
            <v>Тракционное вытяжение позвоночника</v>
          </cell>
        </row>
        <row r="7032">
          <cell r="B7032" t="str">
            <v>Остеопатия при заболеваниях костной системы</v>
          </cell>
        </row>
        <row r="7033">
          <cell r="B7033" t="str">
            <v>Подводное вытяжение позвоночника</v>
          </cell>
        </row>
        <row r="7034">
          <cell r="B7034" t="str">
            <v>Мануальная терапия при заболеваниях суставов</v>
          </cell>
        </row>
        <row r="7035">
          <cell r="B7035" t="str">
            <v>Рефлексотерапия при заболеваниях органов системы кроветворения и крови</v>
          </cell>
        </row>
        <row r="7036">
          <cell r="B7036" t="str">
            <v>Массаж при заболеваниях органов системы кроветворения и крови</v>
          </cell>
        </row>
        <row r="7037">
          <cell r="B7037" t="str">
            <v>Вакуум-терапия в стоматологии</v>
          </cell>
        </row>
        <row r="7038">
          <cell r="B7038" t="str">
            <v>Рефлексотерапия при заболеваниях верхних дыхательных путей</v>
          </cell>
        </row>
        <row r="7039">
          <cell r="B7039" t="str">
            <v>Лечебная физкультура при заболеваниях верхних дыхательных путей</v>
          </cell>
        </row>
        <row r="7040">
          <cell r="B7040" t="str">
            <v>Рефлексотерапия при заболеваниях нижних дыхательных путей и легочной ткани</v>
          </cell>
        </row>
        <row r="7041">
          <cell r="B7041" t="str">
            <v>Массаж при хронических неспецифических заболеваниях легких</v>
          </cell>
        </row>
        <row r="7042">
          <cell r="B7042" t="str">
            <v>Мануальная терапия при заболеваниях нижних дыхательных путей и легочной ткани</v>
          </cell>
        </row>
        <row r="7043">
          <cell r="B7043" t="str">
            <v>Массаж сердца</v>
          </cell>
        </row>
        <row r="7044">
          <cell r="B7044" t="str">
            <v>Массаж при заболеваниях сердца и перикарда</v>
          </cell>
        </row>
        <row r="7045">
          <cell r="B7045" t="str">
            <v>Мануальная терапия при заболеваниях сердца и перикарда</v>
          </cell>
        </row>
        <row r="7046">
          <cell r="B7046" t="str">
            <v>Рефлексотерапия при заболеваниях сердца и перикарда</v>
          </cell>
        </row>
        <row r="7047">
          <cell r="B7047" t="str">
            <v>Остеопатия при заболеваниях сердечно-сосудистой системы и перикарда</v>
          </cell>
        </row>
        <row r="7048">
          <cell r="B7048" t="str">
            <v>Массаж при заболеваниях крупных кровеносных сосудов</v>
          </cell>
        </row>
        <row r="7049">
          <cell r="B7049" t="str">
            <v>Перемежающаяся пневмокомпрессия</v>
          </cell>
        </row>
        <row r="7050">
          <cell r="B7050" t="str">
            <v>Пневмокомпрессия синхронизированная с диастолической фазой сердечного ритма с использованием биологической обратной связи</v>
          </cell>
        </row>
        <row r="7051">
          <cell r="B7051" t="str">
            <v>Рефлексотерапия при заболеваниях крупных кровеносных сосудов</v>
          </cell>
        </row>
        <row r="7052">
          <cell r="B7052" t="str">
            <v>Массаж при заболеваниях периферических сосудов</v>
          </cell>
        </row>
        <row r="7053">
          <cell r="B7053" t="str">
            <v>Рефлексотерапия при заболеваниях периферических сосудов</v>
          </cell>
        </row>
        <row r="7054">
          <cell r="B7054" t="str">
            <v>Мануальная терапия при заболеваниях периферических сосудов</v>
          </cell>
        </row>
        <row r="7055">
          <cell r="B7055" t="str">
            <v>Массаж при заболеваниях печени, желчного пузыря, желчевыводящих путей</v>
          </cell>
        </row>
        <row r="7056">
          <cell r="B7056" t="str">
            <v>Рефлексотерапия при заболеваниях печени, желчевыводящих путей</v>
          </cell>
        </row>
        <row r="7057">
          <cell r="B7057" t="str">
            <v>Рефлексотерапия при заболеваниях поджелудочной железы</v>
          </cell>
        </row>
        <row r="7058">
          <cell r="B7058" t="str">
            <v>Рефлексотерапия при заболеваниях пищевода, желудка и двенадцатиперстной кишки</v>
          </cell>
        </row>
        <row r="7059">
          <cell r="B7059" t="str">
            <v>Массаж при заболеваниях пищевода, желудка, двенадцатиперстной кишки</v>
          </cell>
        </row>
        <row r="7060">
          <cell r="B7060" t="str">
            <v>Мануальная терапия при заболеваниях пищевода, желудка и двенадцатиперстной кишки</v>
          </cell>
        </row>
        <row r="7061">
          <cell r="B7061" t="str">
            <v>Остеопатия при заболеваниях пищеварительной системы</v>
          </cell>
        </row>
        <row r="7062">
          <cell r="B7062" t="str">
            <v>Массаж при заболеваниях толстой кишки</v>
          </cell>
        </row>
        <row r="7063">
          <cell r="B7063" t="str">
            <v>Массаж при заболеваниях женских половых органов</v>
          </cell>
        </row>
        <row r="7064">
          <cell r="B7064" t="str">
            <v>Ручное обследование матки послеродовое</v>
          </cell>
        </row>
        <row r="7065">
          <cell r="B7065" t="str">
            <v>Рефлексотерапия при заболеваниях женских половых органов</v>
          </cell>
        </row>
        <row r="7066">
          <cell r="B7066" t="str">
            <v>Остеопатия при заболеваниях женских половых органов</v>
          </cell>
        </row>
        <row r="7067">
          <cell r="B7067" t="str">
            <v>Массаж простаты</v>
          </cell>
        </row>
        <row r="7068">
          <cell r="B7068" t="str">
            <v>Рефлексотерапия при заболеваниях мужских половых органов</v>
          </cell>
        </row>
        <row r="7069">
          <cell r="B7069" t="str">
            <v>Остеопатия при заболеваниях мужских половых органов</v>
          </cell>
        </row>
        <row r="7070">
          <cell r="B7070" t="str">
            <v>Массаж при заболеваниях желез внутренней секреции</v>
          </cell>
        </row>
        <row r="7071">
          <cell r="B7071" t="str">
            <v>Рефлексотерапия при заболеваниях желез внутренней секреции</v>
          </cell>
        </row>
        <row r="7072">
          <cell r="B7072" t="str">
            <v>Остеопатия при заболеваниях желез внутренней секреции</v>
          </cell>
        </row>
        <row r="7073">
          <cell r="B7073" t="str">
            <v>Массаж при заболеваниях центральной нервной системы</v>
          </cell>
        </row>
        <row r="7074">
          <cell r="B7074" t="str">
            <v>Рефлексотерапия при заболеваниях центральной нервной системы</v>
          </cell>
        </row>
        <row r="7075">
          <cell r="B7075" t="str">
            <v>Мануальная терапия при заболеваниях центральной нервной системы</v>
          </cell>
        </row>
        <row r="7076">
          <cell r="B7076" t="str">
            <v>Составление индивидуальной программы нейропсихологической реабилитации</v>
          </cell>
        </row>
        <row r="7077">
          <cell r="B7077" t="str">
            <v>Нейропсихологическая реабилитация</v>
          </cell>
        </row>
        <row r="7078">
          <cell r="B7078" t="str">
            <v>Обучение родственников пациента тактике и методам восстановления когнитивных функций больных</v>
          </cell>
        </row>
        <row r="7079">
          <cell r="B7079" t="str">
            <v>Остеопатия при заболеваниях центральной нервной системы</v>
          </cell>
        </row>
        <row r="7080">
          <cell r="B7080" t="str">
            <v>Мануальная терапия при заболеваниях периферической нервной системы</v>
          </cell>
        </row>
        <row r="7081">
          <cell r="B7081" t="str">
            <v>Рефлексотерапия при заболеваниях периферической нервной системы</v>
          </cell>
        </row>
        <row r="7082">
          <cell r="B7082" t="str">
            <v>Вытяжение при заболеваниях периферической нервной системы</v>
          </cell>
        </row>
        <row r="7083">
          <cell r="B7083" t="str">
            <v>Массаж при заболеваниях периферической нервной системы</v>
          </cell>
        </row>
        <row r="7084">
          <cell r="B7084" t="str">
            <v>Остеопатия при заболеваниях периферической нервной системы</v>
          </cell>
        </row>
        <row r="7085">
          <cell r="B7085" t="str">
            <v>Рефлексотерапия при заболеваниях органа слуха</v>
          </cell>
        </row>
        <row r="7086">
          <cell r="B7086" t="str">
            <v>Массаж барабанных перепонок</v>
          </cell>
        </row>
        <row r="7087">
          <cell r="B7087" t="str">
            <v>Массаж век медицинский</v>
          </cell>
        </row>
        <row r="7088">
          <cell r="B7088" t="str">
            <v>Массаж глазного яблока</v>
          </cell>
        </row>
        <row r="7089">
          <cell r="B7089" t="str">
            <v>Рефлексотерапия при заболеваниях органа зрения</v>
          </cell>
        </row>
        <row r="7090">
          <cell r="B7090" t="str">
            <v>Рефлексотерапия при заболеваниях почек и мочевыделительного тракта</v>
          </cell>
        </row>
        <row r="7091">
          <cell r="B7091" t="str">
            <v>Массаж при заболеваниях почек и мочевыделительного тракта</v>
          </cell>
        </row>
        <row r="7092">
          <cell r="B7092" t="str">
            <v>Массаж уретры</v>
          </cell>
        </row>
        <row r="7093">
          <cell r="B7093" t="str">
            <v>Массаж передней брюшной стенки медицинский</v>
          </cell>
        </row>
        <row r="7094">
          <cell r="B7094" t="str">
            <v>Общий массаж и гимнастика у детей раннего возраста</v>
          </cell>
        </row>
        <row r="7095">
          <cell r="B7095" t="str">
            <v>Массаж при заболеваниях нервной системы у детей раннего возраста</v>
          </cell>
        </row>
        <row r="7096">
          <cell r="B7096" t="str">
            <v>Массаж при заболеваниях опорно-двигательного аппарата у детей раннего возраста</v>
          </cell>
        </row>
        <row r="7097">
          <cell r="B7097" t="str">
            <v>Массаж грудной клетки медицинский</v>
          </cell>
        </row>
        <row r="7098">
          <cell r="B7098" t="str">
            <v>Эрготерапия</v>
          </cell>
        </row>
        <row r="7099">
          <cell r="B7099" t="str">
            <v>Контрпульсация наружная</v>
          </cell>
        </row>
        <row r="7100">
          <cell r="B7100" t="str">
            <v>Остеопатическая коррекция соматических дисфункций</v>
          </cell>
        </row>
        <row r="7101">
          <cell r="B7101" t="str">
            <v>Остеопатическая коррекция соматических дисфункций глобальных биомеханических</v>
          </cell>
        </row>
        <row r="7102">
          <cell r="B7102" t="str">
            <v>Остеопатическая коррекция соматических дисфункций глобальных ритмогенных</v>
          </cell>
        </row>
        <row r="7103">
          <cell r="B7103" t="str">
            <v>Остеопатическая коррекция соматических дисфункций глобальных нейродинамических</v>
          </cell>
        </row>
        <row r="7104">
          <cell r="B7104" t="str">
            <v>Остеопатическая коррекция соматических дисфункций региона головы</v>
          </cell>
        </row>
        <row r="7105">
          <cell r="B7105" t="str">
            <v>Остеопатическая коррекция соматических дисфункций региона шеи</v>
          </cell>
        </row>
        <row r="7106">
          <cell r="B7106" t="str">
            <v>Остеопатическая коррекция соматических дисфункций региона грудного</v>
          </cell>
        </row>
        <row r="7107">
          <cell r="B7107" t="str">
            <v>Остеопатическая коррекция соматических дисфункций региона поясничного</v>
          </cell>
        </row>
        <row r="7108">
          <cell r="B7108" t="str">
            <v>Остеопатическая коррекция соматических дисфункций региона таза</v>
          </cell>
        </row>
        <row r="7109">
          <cell r="B7109" t="str">
            <v>Остеопатическая коррекция соматических дисфункций региона верхних конечностей</v>
          </cell>
        </row>
        <row r="7110">
          <cell r="B7110" t="str">
            <v>Остеопатическая коррекция соматических дисфункций региона нижних конечностей</v>
          </cell>
        </row>
        <row r="7111">
          <cell r="B7111" t="str">
            <v>Остеопатическая коррекция соматических дисфункций региона твердой мозговой оболочки</v>
          </cell>
        </row>
        <row r="7112">
          <cell r="B7112" t="str">
            <v>Остеопатическая коррекция соматических дисфункций региональных нейродинамических</v>
          </cell>
        </row>
        <row r="7113">
          <cell r="B7113" t="str">
            <v>Остеопатическая коррекция локальных соматических дисфункций верхних конечностей</v>
          </cell>
        </row>
        <row r="7114">
          <cell r="B7114" t="str">
            <v>Остеопатическая коррекция локальных соматических дисфункций нижних конечностей</v>
          </cell>
        </row>
        <row r="7115">
          <cell r="B7115" t="str">
            <v>Остеопатическая коррекция локальных соматических дисфункций костей и сочленений таза</v>
          </cell>
        </row>
        <row r="7116">
          <cell r="B7116" t="str">
            <v>Остеопатическая коррекция локальных соматических дисфункций грудной клетки</v>
          </cell>
        </row>
        <row r="7117">
          <cell r="B7117" t="str">
            <v>Остеопатическая коррекция локальных соматических дисфункций краниосакральной системы и органов головы</v>
          </cell>
        </row>
        <row r="7118">
          <cell r="B7118" t="str">
            <v>Остеопатическая коррекция локальных соматических дисфункций нервной и эндокринной систем</v>
          </cell>
        </row>
        <row r="7119">
          <cell r="B7119" t="str">
            <v>Остеопатическая коррекция локальных соматических дисфункций внутренних органов</v>
          </cell>
        </row>
        <row r="7120">
          <cell r="B7120" t="str">
            <v>Ультразвуковое лечение кожи</v>
          </cell>
        </row>
        <row r="7121">
          <cell r="B7121" t="str">
            <v>Ультрафонофорез лекарственный кожи</v>
          </cell>
        </row>
        <row r="7122">
          <cell r="B7122" t="str">
            <v>Ультразвуковой пилинг</v>
          </cell>
        </row>
        <row r="7123">
          <cell r="B7123" t="str">
            <v>Обработка кожи стоп с помощью ультразвука</v>
          </cell>
        </row>
        <row r="7124">
          <cell r="B7124" t="str">
            <v>Лазерная шлифовка кожи</v>
          </cell>
        </row>
        <row r="7125">
          <cell r="B7125" t="str">
            <v>Лазерная деструкция ткани кожи</v>
          </cell>
        </row>
        <row r="7126">
          <cell r="B7126" t="str">
            <v>Лазерная коагуляция телеангиоэктазий</v>
          </cell>
        </row>
        <row r="7127">
          <cell r="B7127" t="str">
            <v>Низкоинтенсивное лазерное облучение кожи</v>
          </cell>
        </row>
        <row r="7128">
          <cell r="B7128" t="str">
            <v>Ультрафиолетовое облучение кожи</v>
          </cell>
        </row>
        <row r="7129">
          <cell r="B7129" t="str">
            <v>Ультрафиолетовое облучение кожи. Локальные ПУВА-ванны</v>
          </cell>
        </row>
        <row r="7130">
          <cell r="B7130" t="str">
            <v>Ультрафиолетовое облучение кожи. Общая узкополосная средневолновая ультрафиолетовая терапия</v>
          </cell>
        </row>
        <row r="7131">
          <cell r="B7131" t="str">
            <v>Ультрафиолетовое облучение кожи. Общая ультрафиолетовая терапия дальнего длинноволнового диапазона</v>
          </cell>
        </row>
        <row r="7132">
          <cell r="B7132" t="str">
            <v>Ультрафиолетовое облучение кожи. Фотохимиотерапия с внутренним применением фотосенсибилизаторов (ПУВА)</v>
          </cell>
        </row>
        <row r="7133">
          <cell r="B7133" t="str">
            <v>Ультрафиолетовое облучение кожи. Фотохимиотерапия с наружным применением фотосенсибилизаторов</v>
          </cell>
        </row>
        <row r="7134">
          <cell r="B7134" t="str">
            <v>Ультрафиолетовое облучение кожи. Общие ПУВА-ванны</v>
          </cell>
        </row>
        <row r="7135">
          <cell r="B7135" t="str">
            <v>Ультрафиолетовое облучение кожи. Селективная фототерапия (широкополосная ультрафиолетовая терапия)</v>
          </cell>
        </row>
        <row r="7136">
          <cell r="B7136" t="str">
            <v>Ультрафиолетовое облучение кожи. Локальная узкополосная средневолновая ультрафиолетовая терапия</v>
          </cell>
        </row>
        <row r="7137">
          <cell r="B7137" t="str">
            <v>Ультрафиолетовое облучение кожи. Локальная ультрафиолетовая терапия дальнего длинноволнового диапазона</v>
          </cell>
        </row>
        <row r="7138">
          <cell r="B7138" t="str">
            <v>Фотодинамическая терапия при заболеваниях кожи, подкожно-жировой клетчатки, придатков кожи</v>
          </cell>
        </row>
        <row r="7139">
          <cell r="B7139" t="str">
            <v>Фотодинамическая терапия при новообразованиях кожи, подкожной клетчатки, придатков кожи интраоперационная</v>
          </cell>
        </row>
        <row r="7140">
          <cell r="B7140" t="str">
            <v>Флюоресцентное спектроскопическое исследование при заболеваниях кожи, подкожно-жировой клетчатки, придатков кожи</v>
          </cell>
        </row>
        <row r="7141">
          <cell r="B7141" t="str">
            <v>Воздействие низкоинтенсивным лазерным излучением при заболеваниях мышц</v>
          </cell>
        </row>
        <row r="7142">
          <cell r="B7142" t="str">
            <v>Ультрафонофорез лекарственный при заболеваниях мышц</v>
          </cell>
        </row>
        <row r="7143">
          <cell r="B7143" t="str">
            <v>Лазерная хирургия при новообразованиях костей</v>
          </cell>
        </row>
        <row r="7144">
          <cell r="B7144" t="str">
            <v>Абляция при новообразованиях костей</v>
          </cell>
        </row>
        <row r="7145">
          <cell r="B7145" t="str">
            <v>Радиочастотная абляция новообразований костей с ультразвуковой и/или компьютерно-томографической навигацией</v>
          </cell>
        </row>
        <row r="7146">
          <cell r="B7146" t="str">
            <v>Внутрисуставная лазеротерапия</v>
          </cell>
        </row>
        <row r="7147">
          <cell r="B7147" t="str">
            <v>Воздействие ультразвуком при заболеваниях суставов</v>
          </cell>
        </row>
        <row r="7148">
          <cell r="B7148" t="str">
            <v>Ультрафонофорез лекарственный при заболеваниях суставов</v>
          </cell>
        </row>
        <row r="7149">
          <cell r="B7149" t="str">
            <v>Воздействие низкоинтенсивным лазерным излучением при заболеваниях суставов</v>
          </cell>
        </row>
        <row r="7150">
          <cell r="B7150" t="str">
            <v>Ультрафиолетовое облучение при заболеваниях суставов</v>
          </cell>
        </row>
        <row r="7151">
          <cell r="B7151" t="str">
            <v>Лазерная вапоризация межпозвонкового диска</v>
          </cell>
        </row>
        <row r="7152">
          <cell r="B7152" t="str">
            <v>Высокочастотная денервация фасеточных суставов</v>
          </cell>
        </row>
        <row r="7153">
          <cell r="B7153" t="str">
            <v>Абляция межпозвонкового диска</v>
          </cell>
        </row>
        <row r="7154">
          <cell r="B7154" t="str">
            <v>Воздействие низкоинтенсивным лазерным излучением при заболеваниях органов кроветворения и крови</v>
          </cell>
        </row>
        <row r="7155">
          <cell r="B7155" t="str">
            <v>Ультразвуковая обработка пародонтального кармана в области зуба</v>
          </cell>
        </row>
        <row r="7156">
          <cell r="B7156" t="str">
            <v>Ультразвуковое удаление наддесневых и поддесневых зубных отложений в области зуба</v>
          </cell>
        </row>
        <row r="7157">
          <cell r="B7157" t="str">
            <v>Лазерная физиотерапия челюстно-лицевой области</v>
          </cell>
        </row>
        <row r="7158">
          <cell r="B7158" t="str">
            <v>Ультразвуковое расширение корневого канала зуба</v>
          </cell>
        </row>
        <row r="7159">
          <cell r="B7159" t="str">
            <v>Ультрафиолетовое облучение ротоглотки</v>
          </cell>
        </row>
        <row r="7160">
          <cell r="B7160" t="str">
            <v>Воздействие ультразвуком на область десен</v>
          </cell>
        </row>
        <row r="7161">
          <cell r="B7161" t="str">
            <v>Ультрафонофорез лекарственных препаратов на область десен</v>
          </cell>
        </row>
        <row r="7162">
          <cell r="B7162" t="str">
            <v>Воздействие лазерным низкоинтенсивным излучением на область десен</v>
          </cell>
        </row>
        <row r="7163">
          <cell r="B7163" t="str">
            <v>Лазерная хирургия при злокачественных новообразованиях языка</v>
          </cell>
        </row>
        <row r="7164">
          <cell r="B7164" t="str">
            <v>Фотодинамическая терапия при злокачественных новообразованиях языка</v>
          </cell>
        </row>
        <row r="7165">
          <cell r="B7165" t="str">
            <v>Ультразвуковая дезинтеграция нижних носовых раковин</v>
          </cell>
        </row>
        <row r="7166">
          <cell r="B7166" t="str">
            <v>Воздействие ультразвуком при заболеваниях верхних дыхательных путей</v>
          </cell>
        </row>
        <row r="7167">
          <cell r="B7167" t="str">
            <v>Воздействие лазерным низкоинтенсивным излучением на область зева</v>
          </cell>
        </row>
        <row r="7168">
          <cell r="B7168" t="str">
            <v>Воздействие лазерным низкоинтенсивным излучением эндоназально</v>
          </cell>
        </row>
        <row r="7169">
          <cell r="B7169" t="str">
            <v>Ультрафонофорез лекарственный при заболеваниях верхних дыхательных путей</v>
          </cell>
        </row>
        <row r="7170">
          <cell r="B7170" t="str">
            <v>Воздействие коротким ультрафиолетовым светом при заболеваниях верхних дыхательных путей</v>
          </cell>
        </row>
        <row r="7171">
          <cell r="B7171" t="str">
            <v>Воздействие низкоинтенсивным лазерным излучением при заболеваниях верхних дыхательных путей</v>
          </cell>
        </row>
        <row r="7172">
          <cell r="B7172" t="str">
            <v>Эндоскопическая фотодинамическая терапия новообразований верхних дыхательных путей</v>
          </cell>
        </row>
        <row r="7173">
          <cell r="B7173" t="str">
            <v>Эндоскопическая лазерная хирургия при заболеваниях трахеи</v>
          </cell>
        </row>
        <row r="7174">
          <cell r="B7174" t="str">
            <v>Поднаркозная эндоскопическая фотодинамическая терапия опухоли трахеи</v>
          </cell>
        </row>
        <row r="7175">
          <cell r="B7175" t="str">
            <v>Эндоскопическая комбинированная операция: электрорезекция, аргоноплазменная коагуляция и фотодинамическая терапия опухоли трахеи</v>
          </cell>
        </row>
        <row r="7176">
          <cell r="B7176" t="str">
            <v>Эндоскопическая фотодинамическая терапия опухоли трахеи</v>
          </cell>
        </row>
        <row r="7177">
          <cell r="B7177" t="str">
            <v>Эндоскопическая лазерная реканализация и устранение дыхательной недостаточности при стенозирующей опухоли трахеи</v>
          </cell>
        </row>
        <row r="7178">
          <cell r="B7178" t="str">
            <v>Эндоскопическая реканализация и эндопротезирование трахеи как этап комбинированного лечения</v>
          </cell>
        </row>
        <row r="7179">
          <cell r="B7179" t="str">
            <v>Лазерная хирургия при злокачественных новообразованиях верхних дыхательных путей</v>
          </cell>
        </row>
        <row r="7180">
          <cell r="B7180" t="str">
            <v>Лазерная хирургия при злокачественных новообразованиях полости рта</v>
          </cell>
        </row>
        <row r="7181">
          <cell r="B7181" t="str">
            <v>Фотодинамическая терапия при злокачественных новообразованиях полости рта</v>
          </cell>
        </row>
        <row r="7182">
          <cell r="B7182" t="str">
            <v>Фотодинамическая терапия при заболеваниях верхних дыхательных путей</v>
          </cell>
        </row>
        <row r="7183">
          <cell r="B7183" t="str">
            <v>Фотодинамическая терапия при новообразованиях полости носа интраоперационная</v>
          </cell>
        </row>
        <row r="7184">
          <cell r="B7184" t="str">
            <v>Фотодинамическая терапия при новообразованиях придаточных пазух интраоперационная</v>
          </cell>
        </row>
        <row r="7185">
          <cell r="B7185" t="str">
            <v>Фотодинамическая терапия при новообразованиях гортани интраоперационная</v>
          </cell>
        </row>
        <row r="7186">
          <cell r="B7186" t="str">
            <v>Эндоскопическая фотодинамическая терапия при новообразованиях полости носа</v>
          </cell>
        </row>
        <row r="7187">
          <cell r="B7187" t="str">
            <v>Эндоскопическая фотодинамическая терапия при новообразованиях придаточных пазух</v>
          </cell>
        </row>
        <row r="7188">
          <cell r="B7188" t="str">
            <v>Эндоскопическая фотодинамическая терапия при новообразованиях гортани</v>
          </cell>
        </row>
        <row r="7189">
          <cell r="B7189" t="str">
            <v>Радиочастотная термоабляция при новообразованиях полости носа</v>
          </cell>
        </row>
        <row r="7190">
          <cell r="B7190" t="str">
            <v>Радиочастотная термоабляция при новообразованиях придаточных пазух</v>
          </cell>
        </row>
        <row r="7191">
          <cell r="B7191" t="str">
            <v>Радиочастотная термоабляция при новообразованиях гортани</v>
          </cell>
        </row>
        <row r="7192">
          <cell r="B7192" t="str">
            <v>Эндоскопическая аргоноплазменная коагуляция при новообразованиях полости носа</v>
          </cell>
        </row>
        <row r="7193">
          <cell r="B7193" t="str">
            <v>Эндоскопическая аргоноплазменная коагуляция при новообразованиях придаточных пазух</v>
          </cell>
        </row>
        <row r="7194">
          <cell r="B7194" t="str">
            <v>Эндоскопическая аргоноплазменная коагуляция при новообразованиях гортани</v>
          </cell>
        </row>
        <row r="7195">
          <cell r="B7195" t="str">
            <v>Эндоскопическая Nd:YAG лазерная коагуляция при новообразованиях полости носа</v>
          </cell>
        </row>
        <row r="7196">
          <cell r="B7196" t="str">
            <v>Эндоскопическая Nd:YAG лазерная коагуляция при новообразованиях придаточных пазух</v>
          </cell>
        </row>
        <row r="7197">
          <cell r="B7197" t="str">
            <v>Эндоскопическая Nd:YAG лазерная коагуляция при новообразованиях гортани</v>
          </cell>
        </row>
        <row r="7198">
          <cell r="B7198" t="str">
            <v>Лазерная конхотомия</v>
          </cell>
        </row>
        <row r="7199">
          <cell r="B7199" t="str">
            <v>Низкоинтенсивная лазерная терапия интраларингеальная</v>
          </cell>
        </row>
        <row r="7200">
          <cell r="B7200" t="str">
            <v>Лазерная коагуляция миндалин глотки</v>
          </cell>
        </row>
        <row r="7201">
          <cell r="B7201" t="str">
            <v>Эндобронхиальное воздействие низкоинтенсивным лазерным излучением при заболеваниях нижних дыхательных путей</v>
          </cell>
        </row>
        <row r="7202">
          <cell r="B7202" t="str">
            <v>Эндоскопическая фотодинамическая терапия новообразований нижних дыхательных путей и легочной ткани</v>
          </cell>
        </row>
        <row r="7203">
          <cell r="B7203" t="str">
            <v>Эндоскопическая лазерная хирургия при заболеваниях бронхов</v>
          </cell>
        </row>
        <row r="7204">
          <cell r="B7204" t="str">
            <v>Эндоскопическое электрохирургическое удаление опухоли бронхов</v>
          </cell>
        </row>
        <row r="7205">
          <cell r="B7205" t="str">
            <v>Эндоскопическая аргоноплазменная коагуляция опухоли бронхов</v>
          </cell>
        </row>
        <row r="7206">
          <cell r="B7206" t="str">
            <v>Эндоскопическая лазерная деструкция злокачественных опухолей бронхов</v>
          </cell>
        </row>
        <row r="7207">
          <cell r="B7207" t="str">
            <v>Эндоскопическая фотодинамическая терапия опухоли бронхов</v>
          </cell>
        </row>
        <row r="7208">
          <cell r="B7208" t="str">
            <v>Поднаркозная эндоскопическая фотодинамическая терапия опухоли бронхов</v>
          </cell>
        </row>
        <row r="7209">
          <cell r="B7209" t="str">
            <v>Эндоскопическая комбинированная операция: электрорезекция, аргоноплазменная коагуляция и фотодинамическая терапия опухоли бронхов</v>
          </cell>
        </row>
        <row r="7210">
          <cell r="B7210" t="str">
            <v>Эндоскопическая лазерная реканализация и устранение дыхательной недостаточности при стенозирующей опухоли бронхов</v>
          </cell>
        </row>
        <row r="7211">
          <cell r="B7211" t="str">
            <v>Эндоскопическая реканализация и эндопротезирование бронха как этап комбинированного лечения</v>
          </cell>
        </row>
        <row r="7212">
          <cell r="B7212" t="str">
            <v>Эндоскопическая аргоноплазменная коагуляция новообразований нижних дыхательных путей и легочной ткани</v>
          </cell>
        </row>
        <row r="7213">
          <cell r="B7213" t="str">
            <v>Эндоскопическое воздействие низкоинтенсивным лазерным излучением при заболеваниях нижних дыхательных путей и легочной ткани</v>
          </cell>
        </row>
        <row r="7214">
          <cell r="B7214" t="str">
            <v>Радиочастотная абляция новообразований нижних дыхательных путей и легочной ткани</v>
          </cell>
        </row>
        <row r="7215">
          <cell r="B7215" t="str">
            <v>Радиочастотная абляция опухоли легкого с использованием компьютерно-томографической навигации</v>
          </cell>
        </row>
        <row r="7216">
          <cell r="B7216" t="str">
            <v>Фотодинамическая терапия при поражении плевры</v>
          </cell>
        </row>
        <row r="7217">
          <cell r="B7217" t="str">
            <v>Фотодинамическая терапия при поражении плевры интраоперационная</v>
          </cell>
        </row>
        <row r="7218">
          <cell r="B7218" t="str">
            <v>Фотодинамическая терапия при поражении плевры послеоперационная</v>
          </cell>
        </row>
        <row r="7219">
          <cell r="B7219" t="str">
            <v>Внутриплевральная установка диффузоров для фотодинамической терапии под видеоэндоскопическим контролем с дальнейшей пролонгированной внутриплевральной фотодинамической терапией</v>
          </cell>
        </row>
        <row r="7220">
          <cell r="B7220" t="str">
            <v>Ультрафонофорез лекарственный при заболеваниях нижних дыхательных путей</v>
          </cell>
        </row>
        <row r="7221">
          <cell r="B7221" t="str">
            <v>Воздействие селективным (широкополосным) коротким ультрафиолетовым светом при заболеваниях нижних дыхательных путей</v>
          </cell>
        </row>
        <row r="7222">
          <cell r="B7222" t="str">
            <v>Воздействие низкоинтенсивным лазерным излучением при заболеваниях нижних дыхательных путей</v>
          </cell>
        </row>
        <row r="7223">
          <cell r="B7223" t="str">
            <v>Фотодинамическая терапия при новообразованиях трахеи интраоперационная</v>
          </cell>
        </row>
        <row r="7224">
          <cell r="B7224" t="str">
            <v>Радиочастотная термоабляция при новообразованиях трахеи</v>
          </cell>
        </row>
        <row r="7225">
          <cell r="B7225" t="str">
            <v>Эндоскопическая аргоноплазменная коагуляция при новообразованиях трахеи</v>
          </cell>
        </row>
        <row r="7226">
          <cell r="B7226" t="str">
            <v>Эндоскопическая Nd:YAG лазерная коагуляция при новообразованиях трахеи</v>
          </cell>
        </row>
        <row r="7227">
          <cell r="B7227" t="str">
            <v>Эндоскопическая фотодинамическая терапия при новообразованиях трахеи</v>
          </cell>
        </row>
        <row r="7228">
          <cell r="B7228" t="str">
            <v>Воздействие низкоинтенсивным лазерным излучением при заболеваниях сердца и перикарда</v>
          </cell>
        </row>
        <row r="7229">
          <cell r="B7229" t="str">
            <v>Лазерная акупунктура при заболеваниях сердца</v>
          </cell>
        </row>
        <row r="7230">
          <cell r="B7230" t="str">
            <v>Криоабляция аритмогенных зон</v>
          </cell>
        </row>
        <row r="7231">
          <cell r="B7231" t="str">
            <v>Абляция при новообразованиях вилочковой железы</v>
          </cell>
        </row>
        <row r="7232">
          <cell r="B7232" t="str">
            <v>Абляция при новообразованиях вилочковой железы (тимуса) чрескожная с ультразвуковой и/или компьютерно-томографической навигацией</v>
          </cell>
        </row>
        <row r="7233">
          <cell r="B7233" t="str">
            <v>Абляция при новообразованиях средостения</v>
          </cell>
        </row>
        <row r="7234">
          <cell r="B7234" t="str">
            <v>Абляция при новообразованиях средостения чрескожная с ультразвуковой и/или компьютерно-томографической навигацией</v>
          </cell>
        </row>
        <row r="7235">
          <cell r="B7235" t="str">
            <v>Воздействие низкоинтенсивным лазерным излучением при заболеваниях крупных кровеносных сосудов</v>
          </cell>
        </row>
        <row r="7236">
          <cell r="B7236" t="str">
            <v>Воздействие ультразвуком при заболеваниях крупных кровеносных сосудов</v>
          </cell>
        </row>
        <row r="7237">
          <cell r="B7237" t="str">
            <v>Ультразвуковая деструкция сосудистого новообразования</v>
          </cell>
        </row>
        <row r="7238">
          <cell r="B7238" t="str">
            <v>Ультрафонофорез лекарственный при заболеваниях крупных кровеносных сосудов</v>
          </cell>
        </row>
        <row r="7239">
          <cell r="B7239" t="str">
            <v>Лазерная коагуляция вен нижних конечностей</v>
          </cell>
        </row>
        <row r="7240">
          <cell r="B7240" t="str">
            <v>Эндовазальная лазерная коагуляция вен нижних конечностей</v>
          </cell>
        </row>
        <row r="7241">
          <cell r="B7241" t="str">
            <v>Радиочастотная коагуляция вен нижних конечностей</v>
          </cell>
        </row>
        <row r="7242">
          <cell r="B7242" t="str">
            <v>Воздействие лазерным излучением при сосудистых новообразованиях</v>
          </cell>
        </row>
        <row r="7243">
          <cell r="B7243" t="str">
            <v>Эндоскопическая остановка кровотечения с помощью лазерной фотокоагуляции</v>
          </cell>
        </row>
        <row r="7244">
          <cell r="B7244" t="str">
            <v>Лазерное облучение крови</v>
          </cell>
        </row>
        <row r="7245">
          <cell r="B7245" t="str">
            <v>Литотрипсия при камнях желчного пузыря контактная</v>
          </cell>
        </row>
        <row r="7246">
          <cell r="B7246" t="str">
            <v>Литотрипсия при камнях желчного пузыря дистанционная</v>
          </cell>
        </row>
        <row r="7247">
          <cell r="B7247" t="str">
            <v>Воздействие ультразвуком при заболеваниях печени и желчевыводящих путей</v>
          </cell>
        </row>
        <row r="7248">
          <cell r="B7248" t="str">
            <v>Ультрафонофорез лекарственный при заболеваниях печени и желчевыводящих путей</v>
          </cell>
        </row>
        <row r="7249">
          <cell r="B7249" t="str">
            <v>Воздействие низкоинтенсивным лазерным излучением при заболеваниях печени и желчевыводящих путей</v>
          </cell>
        </row>
        <row r="7250">
          <cell r="B7250" t="str">
            <v>Абляция при новообразованиях печени</v>
          </cell>
        </row>
        <row r="7251">
          <cell r="B7251" t="str">
            <v>Абляция радиочастотная при новообразованиях печени</v>
          </cell>
        </row>
        <row r="7252">
          <cell r="B7252" t="str">
            <v>Электроабляция новообразований печени чрескожная</v>
          </cell>
        </row>
        <row r="7253">
          <cell r="B7253" t="str">
            <v>Абляция при новообразованиях печени с использованием видеоэндоскопических технологий</v>
          </cell>
        </row>
        <row r="7254">
          <cell r="B7254" t="str">
            <v>Чрескожная радиочастотная термоабляция опухолей печени с ультразвуковой и/или компьютерно-томографической навигацией</v>
          </cell>
        </row>
        <row r="7255">
          <cell r="B7255" t="str">
            <v>Лазерная хирургия при новообразованиях печени</v>
          </cell>
        </row>
        <row r="7256">
          <cell r="B7256" t="str">
            <v>Эндоскопическая электрокоагуляция опухоли общего желчного протока</v>
          </cell>
        </row>
        <row r="7257">
          <cell r="B7257" t="str">
            <v>Эндоскопическая Nd:YAG лазерная коагуляция опухоли общего желчного протока</v>
          </cell>
        </row>
        <row r="7258">
          <cell r="B7258" t="str">
            <v>Эндоскопическая фотодинамическая терапия опухоли общего желчного протока</v>
          </cell>
        </row>
        <row r="7259">
          <cell r="B7259" t="str">
            <v>Эндоскопическая комбинированная операция: электрорезекция, аргоноплазменная коагуляция и фотодинамическая терапия опухоли желчных протоков</v>
          </cell>
        </row>
        <row r="7260">
          <cell r="B7260" t="str">
            <v>Высокоинтенсивное сфокусированное ультразвуковое воздействие при новообразованиях печени и желчевыводящих путей</v>
          </cell>
        </row>
        <row r="7261">
          <cell r="B7261" t="str">
            <v>Высокоинтенсивное сфокусированное ультразвуковое воздействие при новообразованиях желчного пузыря</v>
          </cell>
        </row>
        <row r="7262">
          <cell r="B7262" t="str">
            <v>Лазерная хирургия при новообразованиях поджелудочной железы</v>
          </cell>
        </row>
        <row r="7263">
          <cell r="B7263" t="str">
            <v>Абляция при новообразованиях поджелудочной железы</v>
          </cell>
        </row>
        <row r="7264">
          <cell r="B7264" t="str">
            <v>Абляция при новообразованиях поджелудочной железы видеоэндоскопическая</v>
          </cell>
        </row>
        <row r="7265">
          <cell r="B7265" t="str">
            <v>Абляция при новообразованиях поджелудочной железы фокусированным ультразвуком</v>
          </cell>
        </row>
        <row r="7266">
          <cell r="B7266" t="str">
            <v>Эндоскопическая фотодинамическая терапия опухоли Вирсунгова протока</v>
          </cell>
        </row>
        <row r="7267">
          <cell r="B7267" t="str">
            <v>Эндоскопическое облучение лазером при заболеваниях пищевода, желудка, двенадцатиперстной кишки</v>
          </cell>
        </row>
        <row r="7268">
          <cell r="B7268" t="str">
            <v>Воздействие ультразвуком при заболеваниях пищевода, желудка, двенадцатиперстной кишки</v>
          </cell>
        </row>
        <row r="7269">
          <cell r="B7269" t="str">
            <v>Лекарственный ультрафонофорез при заболеваниях пищевода, желудка, двенадцатиперстной кишки</v>
          </cell>
        </row>
        <row r="7270">
          <cell r="B7270" t="str">
            <v>Фотодинамическая терапия при заболеваниях пищевода</v>
          </cell>
        </row>
        <row r="7271">
          <cell r="B7271" t="str">
            <v>Фотодинамическая терапия при новообразованиях пищевода интраоперационная</v>
          </cell>
        </row>
        <row r="7272">
          <cell r="B7272" t="str">
            <v>Фотодинамическая терапия при новообразованиях желудка</v>
          </cell>
        </row>
        <row r="7273">
          <cell r="B7273" t="str">
            <v>Фотодинамическая терапия при новообразованиях желудка интраоперационная</v>
          </cell>
        </row>
        <row r="7274">
          <cell r="B7274" t="str">
            <v>Лазерная хирургия при новообразованиях желудка</v>
          </cell>
        </row>
        <row r="7275">
          <cell r="B7275" t="str">
            <v>Лазерная хирургия при новообразованиях пищевода</v>
          </cell>
        </row>
        <row r="7276">
          <cell r="B7276" t="str">
            <v>Эндоскопическая аргоноплазменная коагуляция при новообразованиях пищевода</v>
          </cell>
        </row>
        <row r="7277">
          <cell r="B7277" t="str">
            <v>Эндоскопическая аргоноплазменная коагуляция при новообразованиях желудка</v>
          </cell>
        </row>
        <row r="7278">
          <cell r="B7278" t="str">
            <v>Эндоскопическая Nd:YAG лазерная коагуляция при новообразованиях пищевода</v>
          </cell>
        </row>
        <row r="7279">
          <cell r="B7279" t="str">
            <v>Эндоскопическая Nd:YAG лазерная коагуляция при новообразованиях желудка</v>
          </cell>
        </row>
        <row r="7280">
          <cell r="B7280" t="str">
            <v>Эндоскопическая фотодинамическая терапия при новообразованиях пищевода</v>
          </cell>
        </row>
        <row r="7281">
          <cell r="B7281" t="str">
            <v>Эндоскопическая фотодинамическая терапия при новообразованиях желудка</v>
          </cell>
        </row>
        <row r="7282">
          <cell r="B7282" t="str">
            <v>Фотодинамическая терапия при заболеваниях тонкой кишки</v>
          </cell>
        </row>
        <row r="7283">
          <cell r="B7283" t="str">
            <v>Фотодинамическая терапия при новообразованиях тонкой кишки интраоперационная</v>
          </cell>
        </row>
        <row r="7284">
          <cell r="B7284" t="str">
            <v>Эндоскопическая аргоноплазменная коагуляция при новообразованиях тонкой кишки</v>
          </cell>
        </row>
        <row r="7285">
          <cell r="B7285" t="str">
            <v>Эндоскопическая Nd:YAG лазерная коагуляция при новообразованиях тонкой кишки</v>
          </cell>
        </row>
        <row r="7286">
          <cell r="B7286" t="str">
            <v>Эндоскопическая фотодинамическая терапия при новообразованиях тонкой кишки</v>
          </cell>
        </row>
        <row r="7287">
          <cell r="B7287" t="str">
            <v>Флюоресцентное спектроскопическое исследование при новообразованиях толстой кишки</v>
          </cell>
        </row>
        <row r="7288">
          <cell r="B7288" t="str">
            <v>Фотодинамическая терапия при заболеваниях толстой кишки</v>
          </cell>
        </row>
        <row r="7289">
          <cell r="B7289" t="str">
            <v>Фотодинамическая терапия при новообразованиях толстой кишки интраоперационная</v>
          </cell>
        </row>
        <row r="7290">
          <cell r="B7290" t="str">
            <v>Эндоскопическая фотодинамическая терапия при новообразованиях толстой кишки</v>
          </cell>
        </row>
        <row r="7291">
          <cell r="B7291" t="str">
            <v>Эндоскопическая аргоноплазменная коагуляция при новообразованиях толстой кишки</v>
          </cell>
        </row>
        <row r="7292">
          <cell r="B7292" t="str">
            <v>Эндоскопическая Nd:YAG лазерная коагуляция при новообразованиях толстой кишки</v>
          </cell>
        </row>
        <row r="7293">
          <cell r="B7293" t="str">
            <v>Ректальное лазерное воздействие при заболеваниях сигмовидной и прямой кишки</v>
          </cell>
        </row>
        <row r="7294">
          <cell r="B7294" t="str">
            <v>Ректальный ультрафонофорез при заболеваниях сигмовидной и прямой кишки</v>
          </cell>
        </row>
        <row r="7295">
          <cell r="B7295" t="str">
            <v>Ректальное воздействие ультразвуком при заболеваниях сигмовидной и прямой кишки</v>
          </cell>
        </row>
        <row r="7296">
          <cell r="B7296" t="str">
            <v>Эндоскопическая хирургия при новообразованиях прямой кишки</v>
          </cell>
        </row>
        <row r="7297">
          <cell r="B7297" t="str">
            <v>Фотодинамическая терапия при заболеваниях сигмовидной и прямой кишки</v>
          </cell>
        </row>
        <row r="7298">
          <cell r="B7298" t="str">
            <v>Фотодинамическая терапия при новообразованиях ректосигмоидного соединения интраоперационная</v>
          </cell>
        </row>
        <row r="7299">
          <cell r="B7299" t="str">
            <v>Фотодинамическая терапия при новообразованиях прямой кишки интраоперационная</v>
          </cell>
        </row>
        <row r="7300">
          <cell r="B7300" t="str">
            <v>Фотодинамическая терапия при новообразованиях заднего прохода (ануса) и анального канала интраоперационная</v>
          </cell>
        </row>
        <row r="7301">
          <cell r="B7301" t="str">
            <v>Эндоскопическая фотодинамическая терапия при новообразованиях ректосигмоидного соединения</v>
          </cell>
        </row>
        <row r="7302">
          <cell r="B7302" t="str">
            <v>Эндоскопическая фотодинамическая терапия при новообразованиях прямой кишки</v>
          </cell>
        </row>
        <row r="7303">
          <cell r="B7303" t="str">
            <v>Эндоскопическая фотодинамическая терапия при новообразованиях заднего прохода (ануса) и анального канала</v>
          </cell>
        </row>
        <row r="7304">
          <cell r="B7304" t="str">
            <v>Эндоскопическая аргоноплазменная коагуляция при новообразованиях ректосигмоидного соединения</v>
          </cell>
        </row>
        <row r="7305">
          <cell r="B7305" t="str">
            <v>Эндоскопическая аргоноплазменная коагуляция при новообразованиях прямой кишки</v>
          </cell>
        </row>
        <row r="7306">
          <cell r="B7306" t="str">
            <v>Эндоскопическая аргоноплазменная коагуляция при новообразованиях заднего прохода (ануса) и анального канала</v>
          </cell>
        </row>
        <row r="7307">
          <cell r="B7307" t="str">
            <v>Эндоскопическая Nd:YAG лазерная коагуляция при новообразованиях ректосигмоидного соединения</v>
          </cell>
        </row>
        <row r="7308">
          <cell r="B7308" t="str">
            <v>Эндоскопическая Nd:YAG лазерная коагуляция при новообразованиях прямой кишки</v>
          </cell>
        </row>
        <row r="7309">
          <cell r="B7309" t="str">
            <v>Эндоскопическая Nd:YAG лазерная коагуляция при новообразованиях заднего прохода (ануса) и анального канала</v>
          </cell>
        </row>
        <row r="7310">
          <cell r="B7310" t="str">
            <v>Лазеротерапия при заболеваниях женских половых органов</v>
          </cell>
        </row>
        <row r="7311">
          <cell r="B7311" t="str">
            <v>Воздействие низкоинтенсивным лазерным излучением вагинально</v>
          </cell>
        </row>
        <row r="7312">
          <cell r="B7312" t="str">
            <v>Внутривлагалищный ультрафонофорез при заболеваниях женских половых органов</v>
          </cell>
        </row>
        <row r="7313">
          <cell r="B7313" t="str">
            <v>Внутривлагалищное воздействие ультразвуком при заболеваниях женских половых органов</v>
          </cell>
        </row>
        <row r="7314">
          <cell r="B7314" t="str">
            <v>Фотодинамическая терапия при новообразованиях женских половых органов</v>
          </cell>
        </row>
        <row r="7315">
          <cell r="B7315" t="str">
            <v>Фотодинамическая терапия при новообразованиях вульвы интраоперационная</v>
          </cell>
        </row>
        <row r="7316">
          <cell r="B7316" t="str">
            <v>Фотодинамическая терапия при новообразованиях влагалища интраоперационная</v>
          </cell>
        </row>
        <row r="7317">
          <cell r="B7317" t="str">
            <v>Фотодинамическая терапия при новообразованиях шейки матки интраоперационная</v>
          </cell>
        </row>
        <row r="7318">
          <cell r="B7318" t="str">
            <v>Фотодинамическая терапия при новообразованиях матки интраоперационная</v>
          </cell>
        </row>
        <row r="7319">
          <cell r="B7319" t="str">
            <v>Фотодинамическая терапия при новообразованиях яичника интраоперационная</v>
          </cell>
        </row>
        <row r="7320">
          <cell r="B7320" t="str">
            <v>Фотодинамическая терапия при новообразованиях женских половых органов интраоперационная</v>
          </cell>
        </row>
        <row r="7321">
          <cell r="B7321" t="str">
            <v>Фотодинамическая терапия при новообразованиях вульвы</v>
          </cell>
        </row>
        <row r="7322">
          <cell r="B7322" t="str">
            <v>Фотодинамическая терапия при новообразованиях влагалища</v>
          </cell>
        </row>
        <row r="7323">
          <cell r="B7323" t="str">
            <v>Фотодинамическая терапия при новообразованиях шейки матки</v>
          </cell>
        </row>
        <row r="7324">
          <cell r="B7324" t="str">
            <v>Фотодинамическая терапия при новообразованиях матки</v>
          </cell>
        </row>
        <row r="7325">
          <cell r="B7325" t="str">
            <v>Фотодинамическая терапия при новообразованиях яичника</v>
          </cell>
        </row>
        <row r="7326">
          <cell r="B7326" t="str">
            <v>Лазерная хирургия при новообразованиях женских половых органов</v>
          </cell>
        </row>
        <row r="7327">
          <cell r="B7327" t="str">
            <v>Абляция при новообразованиях женских половых органов</v>
          </cell>
        </row>
        <row r="7328">
          <cell r="B7328" t="str">
            <v>Абляция при новообразованиях матки фокусированным ультразвуком под контролем магнитно-резонансной терапии</v>
          </cell>
        </row>
        <row r="7329">
          <cell r="B7329" t="str">
            <v>Абляция при новообразованиях молочной железы фокусированным ультразвуком</v>
          </cell>
        </row>
        <row r="7330">
          <cell r="B7330" t="str">
            <v>Высокоинтенсивное сфокусированное ультразвуковое воздействие при новообразованиях молочной железы</v>
          </cell>
        </row>
        <row r="7331">
          <cell r="B7331" t="str">
            <v>Магнитолазеротерапия при заболеваниях женских половых органов</v>
          </cell>
        </row>
        <row r="7332">
          <cell r="B7332" t="str">
            <v>Магнитолазеротерапия при заболеваниях женских половых органов внутриполостная</v>
          </cell>
        </row>
        <row r="7333">
          <cell r="B7333" t="str">
            <v>Ультразвуковое разрушение простаты</v>
          </cell>
        </row>
        <row r="7334">
          <cell r="B7334" t="str">
            <v>Фотодинамическая терапия при патологии мужских половых органов</v>
          </cell>
        </row>
        <row r="7335">
          <cell r="B7335" t="str">
            <v>Ректальный ультрафонофорез при заболеваниях мужских половых органов</v>
          </cell>
        </row>
        <row r="7336">
          <cell r="B7336" t="str">
            <v>Ректальное воздействие ультразвуком при заболеваниях мужских половых органов</v>
          </cell>
        </row>
        <row r="7337">
          <cell r="B7337" t="str">
            <v>Фотодинамическая терапия при новообразованиях мужских половых органов</v>
          </cell>
        </row>
        <row r="7338">
          <cell r="B7338" t="str">
            <v>Абляция при новообразованиях мужских половых органов</v>
          </cell>
        </row>
        <row r="7339">
          <cell r="B7339" t="str">
            <v>Абляция при новообразованиях предстательной железы фокусированным ультразвуком</v>
          </cell>
        </row>
        <row r="7340">
          <cell r="B7340" t="str">
            <v>Ректальное воздействие низкоинтенсивным лазерным излучением при заболеваниях мужских половых органов</v>
          </cell>
        </row>
        <row r="7341">
          <cell r="B7341" t="str">
            <v>Воздействие низкоинтенсивным лазерным излучением при заболеваниях желез внутренней секреции</v>
          </cell>
        </row>
        <row r="7342">
          <cell r="B7342" t="str">
            <v>Воздействие ультразвуковом при заболеваниях желез внутренней секреции</v>
          </cell>
        </row>
        <row r="7343">
          <cell r="B7343" t="str">
            <v>Лекарственный ультрафонофорез при заболеваниях желез внутренней секреции</v>
          </cell>
        </row>
        <row r="7344">
          <cell r="B7344" t="str">
            <v>Воздействие низкоинтенсивным лазерным излучением при заболеваниях центральной нервной системы и головного мозга</v>
          </cell>
        </row>
        <row r="7345">
          <cell r="B7345" t="str">
            <v>Ультрафиолетовое облучение при заболеваниях центральной нервной системы и головного мозга</v>
          </cell>
        </row>
        <row r="7346">
          <cell r="B7346" t="str">
            <v>Воздействие ультразвуковое при заболеваниях центральной нервной системы и головного мозга</v>
          </cell>
        </row>
        <row r="7347">
          <cell r="B7347" t="str">
            <v>Лекарственный ультрафонофорез при заболеваниях центральной нервной системы и головного мозга</v>
          </cell>
        </row>
        <row r="7348">
          <cell r="B7348" t="str">
            <v>Фотодинамическая терапия при новообразованиях головного мозга</v>
          </cell>
        </row>
        <row r="7349">
          <cell r="B7349" t="str">
            <v>Воздействие низкоинтенсивным лазерным излучением при заболеваниях периферической нервной системы</v>
          </cell>
        </row>
        <row r="7350">
          <cell r="B7350" t="str">
            <v>Воздействие ультразвуковое при заболеваниях периферической нервной системы</v>
          </cell>
        </row>
        <row r="7351">
          <cell r="B7351" t="str">
            <v>Лекарственный ультрафонофорез при заболеваниях периферической нервной системы</v>
          </cell>
        </row>
        <row r="7352">
          <cell r="B7352" t="str">
            <v>Фотодинамическая терапия при заболеваниях периферической нервной системы</v>
          </cell>
        </row>
        <row r="7353">
          <cell r="B7353" t="str">
            <v>Фотодинамическая терапия при новообразованиях периферических нервов и вегетативной нервной системы интраоперационная</v>
          </cell>
        </row>
        <row r="7354">
          <cell r="B7354" t="str">
            <v>Радиочастотная абляция периферических нервов, сплетений, вегетативных ганглиев</v>
          </cell>
        </row>
        <row r="7355">
          <cell r="B7355" t="str">
            <v>Эндоаурикулярное воздействие низкоинтенсивным лазерным излучением при заболеваниях органов слуха</v>
          </cell>
        </row>
        <row r="7356">
          <cell r="B7356" t="str">
            <v>Светолечение коротким ультрафиолетовым излучением наружного уха</v>
          </cell>
        </row>
        <row r="7357">
          <cell r="B7357" t="str">
            <v>Микроволновое излучение дециметрового диапазона при заболеваниях органов слуха</v>
          </cell>
        </row>
        <row r="7358">
          <cell r="B7358" t="str">
            <v>Фотодинамическая терапия при новообразованиях среднего уха интраоперационная</v>
          </cell>
        </row>
        <row r="7359">
          <cell r="B7359" t="str">
            <v>Эндоскопическая аргоноплазменная коагуляция при новообразованиях среднего уха</v>
          </cell>
        </row>
        <row r="7360">
          <cell r="B7360" t="str">
            <v>Эндоскопическая Nd:YAG лазерная коагуляция при новообразованиях среднего уха</v>
          </cell>
        </row>
        <row r="7361">
          <cell r="B7361" t="str">
            <v>Эндоскопическая фотодинамическая терапия при новообразованиях среднего уха</v>
          </cell>
        </row>
        <row r="7362">
          <cell r="B7362" t="str">
            <v>Лазерная коагуляция очагов кератита</v>
          </cell>
        </row>
        <row r="7363">
          <cell r="B7363" t="str">
            <v>Лазерная коагуляция новообразований сосудов роговицы, радужки</v>
          </cell>
        </row>
        <row r="7364">
          <cell r="B7364" t="str">
            <v>Лазерстимуляция роговицы</v>
          </cell>
        </row>
        <row r="7365">
          <cell r="B7365" t="str">
            <v>Лазерная корепраксия, дисцизия задней капсулы хрусталика</v>
          </cell>
        </row>
        <row r="7366">
          <cell r="B7366" t="str">
            <v>Лазерная иридэктомия</v>
          </cell>
        </row>
        <row r="7367">
          <cell r="B7367" t="str">
            <v>Лазергониотрабекулопунктура</v>
          </cell>
        </row>
        <row r="7368">
          <cell r="B7368" t="str">
            <v>Лазерный трабекулоспазис</v>
          </cell>
        </row>
        <row r="7369">
          <cell r="B7369" t="str">
            <v>Лазерная акупунктура органа зрения</v>
          </cell>
        </row>
        <row r="7370">
          <cell r="B7370" t="str">
            <v>Фокальная лазерная коагуляция глазного дна</v>
          </cell>
        </row>
        <row r="7371">
          <cell r="B7371" t="str">
            <v>Панретинальная лазерная коагуляция</v>
          </cell>
        </row>
        <row r="7372">
          <cell r="B7372" t="str">
            <v>Лазерная деструкция новообразований сетчатки, век, конъюнктивы, сосудистой оболочки глаза</v>
          </cell>
        </row>
        <row r="7373">
          <cell r="B7373" t="str">
            <v>Лазерстимуляция сетчатки</v>
          </cell>
        </row>
        <row r="7374">
          <cell r="B7374" t="str">
            <v>Лазерная деструкция гифемы</v>
          </cell>
        </row>
        <row r="7375">
          <cell r="B7375" t="str">
            <v>Лазерная рефракционная кератопластика</v>
          </cell>
        </row>
        <row r="7376">
          <cell r="B7376" t="str">
            <v>Термотерапия новообразований сетчатки, сосудистой оболочки глаза</v>
          </cell>
        </row>
        <row r="7377">
          <cell r="B7377" t="str">
            <v>Лазерный витреолизис</v>
          </cell>
        </row>
        <row r="7378">
          <cell r="B7378" t="str">
            <v>Эндолазеркоагуляция</v>
          </cell>
        </row>
        <row r="7379">
          <cell r="B7379" t="str">
            <v>Лазерная транссклеральная циклокоагуляция</v>
          </cell>
        </row>
        <row r="7380">
          <cell r="B7380" t="str">
            <v>Лазерная гониодесцеметопунктура</v>
          </cell>
        </row>
        <row r="7381">
          <cell r="B7381" t="str">
            <v>Лазерный синехиолизис</v>
          </cell>
        </row>
        <row r="7382">
          <cell r="B7382" t="str">
            <v>Лазерная стимуляция цилиарной мышцы</v>
          </cell>
        </row>
        <row r="7383">
          <cell r="B7383" t="str">
            <v>Лазерная коагуляция циклодиализной щели</v>
          </cell>
        </row>
        <row r="7384">
          <cell r="B7384" t="str">
            <v>Лазерная трабекулопластика</v>
          </cell>
        </row>
        <row r="7385">
          <cell r="B7385" t="str">
            <v>Ультрафиолетовое облучение (местное) при заболеваниях глаза и его придаточных пазух</v>
          </cell>
        </row>
        <row r="7386">
          <cell r="B7386" t="str">
            <v>Воздействие ультразвуковое при заболеваниях органов зрения</v>
          </cell>
        </row>
        <row r="7387">
          <cell r="B7387" t="str">
            <v>Ультрафонофорез препаратов при заболеваниях органов зрения</v>
          </cell>
        </row>
        <row r="7388">
          <cell r="B7388" t="str">
            <v>Лазериспарение при новообразованиях придаточного аппарата глаза</v>
          </cell>
        </row>
        <row r="7389">
          <cell r="B7389" t="str">
            <v>Лазерэксцизия при новообразованиях придаточного аппарата глаза</v>
          </cell>
        </row>
        <row r="7390">
          <cell r="B7390" t="str">
            <v>Секторальная лазеркоагуляция сетчатки</v>
          </cell>
        </row>
        <row r="7391">
          <cell r="B7391" t="str">
            <v>Лазерная дакриоцисториностомия</v>
          </cell>
        </row>
        <row r="7392">
          <cell r="B7392" t="str">
            <v>Кросслинкинг роговичного коллагена с использованием ультрафиолетового излучения</v>
          </cell>
        </row>
        <row r="7393">
          <cell r="B7393" t="str">
            <v>Низкоинтенсивная лазерная стимуляция зрительного нерва</v>
          </cell>
        </row>
        <row r="7394">
          <cell r="B7394" t="str">
            <v>Диодная транссклеральная лазеркоагуляция периферии сетчатки и/или цилиарного тела</v>
          </cell>
        </row>
        <row r="7395">
          <cell r="B7395" t="str">
            <v>Эндодиатермокоагуляция</v>
          </cell>
        </row>
        <row r="7396">
          <cell r="B7396" t="str">
            <v>Ультрафиолетовое облучение слизистой носа</v>
          </cell>
        </row>
        <row r="7397">
          <cell r="B7397" t="str">
            <v>Дистанционная уретеролитотрипсия</v>
          </cell>
        </row>
        <row r="7398">
          <cell r="B7398" t="str">
            <v>Дистанционная нефролитотрипсия</v>
          </cell>
        </row>
        <row r="7399">
          <cell r="B7399" t="str">
            <v>Воздействие ультразвуковое при заболеваниях почек и мочевыделительного тракта</v>
          </cell>
        </row>
        <row r="7400">
          <cell r="B7400" t="str">
            <v>Воздействие низкоинтенсивным лазерным излучением при заболеваниях почек и мочевыделительного тракта</v>
          </cell>
        </row>
        <row r="7401">
          <cell r="B7401" t="str">
            <v>Абляция при новообразованиях мочевыделительного тракта</v>
          </cell>
        </row>
        <row r="7402">
          <cell r="B7402" t="str">
            <v>Абляция криохирургическая при новообразованиях мочевыделительного тракта с использованием видеоэндоскопических технологий</v>
          </cell>
        </row>
        <row r="7403">
          <cell r="B7403" t="str">
            <v>Абляция радиочастотная новообразования мочевыделительного тракта с использованием видеоэндоскопических технологий</v>
          </cell>
        </row>
        <row r="7404">
          <cell r="B7404" t="str">
            <v>Криоабляция при новообразованиях мочевыделительного тракта чрескожная</v>
          </cell>
        </row>
        <row r="7405">
          <cell r="B7405" t="str">
            <v>Абляция радиочастотная при новообразованиях мочевыделительного тракта чрескожная</v>
          </cell>
        </row>
        <row r="7406">
          <cell r="B7406" t="str">
            <v>Радиочастотная абляция предстательной железы</v>
          </cell>
        </row>
        <row r="7407">
          <cell r="B7407" t="str">
            <v>Лазерная хирургия при новообразованиях мочевыделительного тракта</v>
          </cell>
        </row>
        <row r="7408">
          <cell r="B7408" t="str">
            <v>Лазерная хирургия при новообразованиях мочевыделительного тракта с использованием видеоэндоскопических технологий</v>
          </cell>
        </row>
        <row r="7409">
          <cell r="B7409" t="str">
            <v>Лазерная хирургия при новообразованиях мочевыделительного тракта чрескожная</v>
          </cell>
        </row>
        <row r="7410">
          <cell r="B7410" t="str">
            <v>Фотодинамическая терапия при новообразованиях мочевыделительного тракта</v>
          </cell>
        </row>
        <row r="7411">
          <cell r="B7411" t="str">
            <v>Фотодинамическая терапия при заболеваниях предстательной железы</v>
          </cell>
        </row>
        <row r="7412">
          <cell r="B7412" t="str">
            <v>Фотодинамическая терапия при новообразованиях почки интраоперационная</v>
          </cell>
        </row>
        <row r="7413">
          <cell r="B7413" t="str">
            <v>Фотодинамическая терапия при новообразованиях мочеточника интраоперационная</v>
          </cell>
        </row>
        <row r="7414">
          <cell r="B7414" t="str">
            <v>Фотодинамическая терапия при новообразованиях мочевого пузыря интраоперационная</v>
          </cell>
        </row>
        <row r="7415">
          <cell r="B7415" t="str">
            <v>Фотодинамическая терапия при новообразованиях мочевыделительного тракта интраоперационная</v>
          </cell>
        </row>
        <row r="7416">
          <cell r="B7416" t="str">
            <v>Абляция при новообразованиях почки</v>
          </cell>
        </row>
        <row r="7417">
          <cell r="B7417" t="str">
            <v>Радиочастотная абляция опухоли почки</v>
          </cell>
        </row>
        <row r="7418">
          <cell r="B7418" t="str">
            <v>Радиочастотная абляция опухоли почки с ультразвуковой и/или компьютерно-томографической навигацией</v>
          </cell>
        </row>
        <row r="7419">
          <cell r="B7419" t="str">
            <v>Высокоинтенсивная фокусированная ультразвуковая абляция опухоли почки</v>
          </cell>
        </row>
        <row r="7420">
          <cell r="B7420" t="str">
            <v>Лазерная хирургия при новообразованиях почки</v>
          </cell>
        </row>
        <row r="7421">
          <cell r="B7421" t="str">
            <v>Лазерная хирургия при новообразованиях почки с применением видеоэндоскопических технологий</v>
          </cell>
        </row>
        <row r="7422">
          <cell r="B7422" t="str">
            <v>Дистанционная цистолитотрипсия</v>
          </cell>
        </row>
        <row r="7423">
          <cell r="B7423" t="str">
            <v>Дистанционная пиелолитотрипсия</v>
          </cell>
        </row>
        <row r="7424">
          <cell r="B7424" t="str">
            <v>Дистанционная каликолитотрипсия</v>
          </cell>
        </row>
        <row r="7425">
          <cell r="B7425" t="str">
            <v>Ультрафонофорез лекарственных препаратов при заболеваниях почек и мочевыделительного тракта</v>
          </cell>
        </row>
        <row r="7426">
          <cell r="B7426" t="str">
            <v>Воздействие низкоинтенсивным лазерным излучением при заболеваниях мочевыделительного тракта</v>
          </cell>
        </row>
        <row r="7427">
          <cell r="B7427" t="str">
            <v>Воздействие инфракрасным излучением</v>
          </cell>
        </row>
        <row r="7428">
          <cell r="B7428" t="str">
            <v>Инфракрасное излучение общее</v>
          </cell>
        </row>
        <row r="7429">
          <cell r="B7429" t="str">
            <v>Воздействие излучением видимого диапазона</v>
          </cell>
        </row>
        <row r="7430">
          <cell r="B7430" t="str">
            <v>Воздействие излучением видимого диапазона через зрительный анализатор (цветоимпульсная терапия)</v>
          </cell>
        </row>
        <row r="7431">
          <cell r="B7431" t="str">
            <v>Воздействие коротким ультрафиолетовым излучением</v>
          </cell>
        </row>
        <row r="7432">
          <cell r="B7432" t="str">
            <v>Воздействие длинноволновым ультрафиолетовым излучением</v>
          </cell>
        </row>
        <row r="7433">
          <cell r="B7433" t="str">
            <v>Воздействие поляризованным светом</v>
          </cell>
        </row>
        <row r="7434">
          <cell r="B7434" t="str">
            <v>Вибрационное воздействие</v>
          </cell>
        </row>
        <row r="7435">
          <cell r="B7435" t="str">
            <v>Воздействие интегральным ультрафиолетовым излучением</v>
          </cell>
        </row>
        <row r="7436">
          <cell r="B7436" t="str">
            <v>Сонодинамическое воздействие</v>
          </cell>
        </row>
        <row r="7437">
          <cell r="B7437" t="str">
            <v>Плазмодинамическое воздействие</v>
          </cell>
        </row>
        <row r="7438">
          <cell r="B7438" t="str">
            <v>Фотодинамическая терапия при лапароскопии</v>
          </cell>
        </row>
        <row r="7439">
          <cell r="B7439" t="str">
            <v>Фотодинамическая терапия при поражении брюшины</v>
          </cell>
        </row>
        <row r="7440">
          <cell r="B7440" t="str">
            <v>Фотодинамическая терапия при новообразованиях брюшины интраоперационная</v>
          </cell>
        </row>
        <row r="7441">
          <cell r="B7441" t="str">
            <v>Флюоресцентное спектроскопическое исследование для определения распространенности опухолевого роста</v>
          </cell>
        </row>
        <row r="7442">
          <cell r="B7442" t="str">
            <v>Лазерная хирургия при новообразованиях мягких тканей</v>
          </cell>
        </row>
        <row r="7443">
          <cell r="B7443" t="str">
            <v>Определение биодозы для ультрафиолетового облучения</v>
          </cell>
        </row>
        <row r="7444">
          <cell r="B7444" t="str">
            <v>Ударно-волновая терапия</v>
          </cell>
        </row>
        <row r="7445">
          <cell r="B7445" t="str">
            <v>Эндоскопическая аргоноплазменная коагуляция опухоли</v>
          </cell>
        </row>
        <row r="7446">
          <cell r="B7446" t="str">
            <v>Эндоскопическая Nd:YAG лазерная коагуляция опухоли</v>
          </cell>
        </row>
        <row r="7447">
          <cell r="B7447" t="str">
            <v>Эндоскопическое электрохирургическое удаление опухоли</v>
          </cell>
        </row>
        <row r="7448">
          <cell r="B7448" t="str">
            <v>Абляция опухоли чрескожная под ультразвуковой (компьютерно-томографической) навигацией</v>
          </cell>
        </row>
        <row r="7449">
          <cell r="B7449" t="str">
            <v>Фотодинамическая терапия злокачественного новообразования</v>
          </cell>
        </row>
        <row r="7450">
          <cell r="B7450" t="str">
            <v>Эндоскопическая фотодинамическая терапия опухолей</v>
          </cell>
        </row>
        <row r="7451">
          <cell r="B7451" t="str">
            <v>Аргоноплазменная деструкция злокачественного образования</v>
          </cell>
        </row>
        <row r="7452">
          <cell r="B7452" t="str">
            <v>Высокоинтенсивное сфокусированное ультразвуковое воздействие</v>
          </cell>
        </row>
        <row r="7453">
          <cell r="B7453" t="str">
            <v>Эндоскопическая комбинированная операция: электрорезекция, аргоноплазменная коагуляция и фотодинамическая терапия опухоли</v>
          </cell>
        </row>
        <row r="7454">
          <cell r="B7454" t="str">
            <v>Абляция при новообразованиях забрюшинного пространства</v>
          </cell>
        </row>
        <row r="7455">
          <cell r="B7455" t="str">
            <v>Абляция при новообразованиях забрюшинного пространства фокусированным ультразвуком</v>
          </cell>
        </row>
        <row r="7456">
          <cell r="B7456" t="str">
            <v>Фотодинамическая терапия при заболеваниях костно-мышечной системы и суставов</v>
          </cell>
        </row>
        <row r="7457">
          <cell r="B7457" t="str">
            <v>Фотодинамическая терапия при новообразованиях костей и суставных хрящей интраоперационная</v>
          </cell>
        </row>
        <row r="7458">
          <cell r="B7458" t="str">
            <v>Фотодинамическая терапия при новообразованиях плаценты</v>
          </cell>
        </row>
        <row r="7459">
          <cell r="B7459" t="str">
            <v>Фотодинамическая терапия при новообразованиях плаценты интраоперационная</v>
          </cell>
        </row>
        <row r="7460">
          <cell r="B7460" t="str">
            <v>Фотодинамическая терапия при новообразованиях забрюшинного пространства</v>
          </cell>
        </row>
        <row r="7461">
          <cell r="B7461" t="str">
            <v>Фотодинамическая терапия при новообразованиях забрюшинного пространства интраоперационная</v>
          </cell>
        </row>
        <row r="7462">
          <cell r="B7462" t="str">
            <v>Радиочастотная термоабляция при новообразованиях забрюшинного пространства</v>
          </cell>
        </row>
        <row r="7463">
          <cell r="B7463" t="str">
            <v>Радиочастотная термоабляция при новообразованиях брюшины</v>
          </cell>
        </row>
        <row r="7464">
          <cell r="B7464" t="str">
            <v>Высокоинтенсивное сфокусированное ультразвуковое воздействие при новообразованиях костно-мышечной системы и суставов</v>
          </cell>
        </row>
        <row r="7465">
          <cell r="B7465" t="str">
            <v>Высокоинтенсивное сфокусированное ультразвуковое воздействие при новообразованиях забрюшинного пространства</v>
          </cell>
        </row>
        <row r="7466">
          <cell r="B7466" t="str">
            <v>Высокоинтенсивное сфокусированное ультразвуковое воздействие при новообразованиях брюшины</v>
          </cell>
        </row>
        <row r="7467">
          <cell r="B7467" t="str">
            <v>Коагуляция кровоточащего сосуда</v>
          </cell>
        </row>
        <row r="7468">
          <cell r="B7468" t="str">
            <v>Коагуляция кровоточащего сосуда аргонплазменная</v>
          </cell>
        </row>
        <row r="7469">
          <cell r="B7469" t="str">
            <v>Коагуляция кровоточащего сосуда лазерная</v>
          </cell>
        </row>
        <row r="7470">
          <cell r="B7470" t="str">
            <v>Лазерная коагуляция сосудистых анастомозов плаценты</v>
          </cell>
        </row>
        <row r="7471">
          <cell r="B7471" t="str">
            <v>Лазерная коагуляция сосудов пуповины</v>
          </cell>
        </row>
        <row r="7472">
          <cell r="B7472" t="str">
            <v>Сочетанное воздействие импульсных токов и ультразвуковой терапии</v>
          </cell>
        </row>
        <row r="7473">
          <cell r="B7473" t="str">
            <v>Сочетанное воздействие импульсных токов и фонофорез лекарственных веществ</v>
          </cell>
        </row>
        <row r="7474">
          <cell r="B7474" t="str">
            <v>Услуги по обслуживанию ортодонических аппаратов</v>
          </cell>
        </row>
        <row r="7475">
          <cell r="B7475" t="str">
            <v>Коррекция съемного ортодонического аппарата</v>
          </cell>
        </row>
        <row r="7476">
          <cell r="B7476" t="str">
            <v>Ремонт ортодонического аппарата</v>
          </cell>
        </row>
        <row r="7477">
          <cell r="B7477" t="str">
            <v>Услуги по изготовлению ортопедической конструкции стоматологической</v>
          </cell>
        </row>
        <row r="7478">
          <cell r="B7478" t="str">
            <v>Изготовление зуба литого металлического в несъемной конструкции протеза</v>
          </cell>
        </row>
        <row r="7479">
          <cell r="B7479" t="str">
            <v>Изготовление лапки литого зуба</v>
          </cell>
        </row>
        <row r="7480">
          <cell r="B7480" t="str">
            <v>Изготовление контрольной, огнеупорной модели</v>
          </cell>
        </row>
        <row r="7481">
          <cell r="B7481" t="str">
            <v>Изготовление зуба пластмассового простого</v>
          </cell>
        </row>
        <row r="7482">
          <cell r="B7482" t="str">
            <v>Изготовление спайки</v>
          </cell>
        </row>
        <row r="7483">
          <cell r="B7483" t="str">
            <v>Изготовление разборной модели</v>
          </cell>
        </row>
        <row r="7484">
          <cell r="B7484" t="str">
            <v>Изготовление гнутой лапки</v>
          </cell>
        </row>
        <row r="7485">
          <cell r="B7485" t="str">
            <v>Изготовление литого штифтового зуба</v>
          </cell>
        </row>
        <row r="7486">
          <cell r="B7486" t="str">
            <v>Изготовление съемного протеза из термопластического материала</v>
          </cell>
        </row>
        <row r="7487">
          <cell r="B7487" t="str">
            <v>Изготовление кламмерагнутого из стальной проволоки</v>
          </cell>
        </row>
        <row r="7488">
          <cell r="B7488" t="str">
            <v>Изоляция торуса</v>
          </cell>
        </row>
        <row r="7489">
          <cell r="B7489" t="str">
            <v>Изготовление армированной дуги литой</v>
          </cell>
        </row>
        <row r="7490">
          <cell r="B7490" t="str">
            <v>Изготовление фасетки литой (металлической)</v>
          </cell>
        </row>
        <row r="7491">
          <cell r="B7491" t="str">
            <v>Изготовление базиса бюгельного протеза с пластмассовыми зубами</v>
          </cell>
        </row>
        <row r="7492">
          <cell r="B7492" t="str">
            <v>Изготовление бюгельного каркаса</v>
          </cell>
        </row>
        <row r="7493">
          <cell r="B7493" t="str">
            <v>Изготовление огнеупорной модели</v>
          </cell>
        </row>
        <row r="7494">
          <cell r="B7494" t="str">
            <v>Изготовление литого базиса</v>
          </cell>
        </row>
        <row r="7495">
          <cell r="B7495" t="str">
            <v>Изготовление кламмера Роуча</v>
          </cell>
        </row>
        <row r="7496">
          <cell r="B7496" t="str">
            <v>Изготовление литого опорно-удерживающего кламмера</v>
          </cell>
        </row>
        <row r="7497">
          <cell r="B7497" t="str">
            <v>Изготовление литого опорно-удерживающего кламмера</v>
          </cell>
        </row>
        <row r="7498">
          <cell r="B7498" t="str">
            <v>Изготовление ограничителя базиса бюгельного протеза</v>
          </cell>
        </row>
        <row r="7499">
          <cell r="B7499" t="str">
            <v>Изготовление седла бюгельного протеза</v>
          </cell>
        </row>
        <row r="7500">
          <cell r="B7500" t="str">
            <v>Изготовление ответвления в бюгеле (компайдер)</v>
          </cell>
        </row>
        <row r="7501">
          <cell r="B7501" t="str">
            <v>Изготовление фасетки в бюгельном протезе</v>
          </cell>
        </row>
        <row r="7502">
          <cell r="B7502" t="str">
            <v>Изготовление зуба литого в бюгельном протезе</v>
          </cell>
        </row>
        <row r="7503">
          <cell r="B7503" t="str">
            <v>Изготовление лапки шинирующей в бюгельном протезе</v>
          </cell>
        </row>
        <row r="7504">
          <cell r="B7504" t="str">
            <v>Изготовление контрольной модели</v>
          </cell>
        </row>
        <row r="7505">
          <cell r="B7505" t="str">
            <v>Изготовление коронки цельнолитой</v>
          </cell>
        </row>
        <row r="7506">
          <cell r="B7506" t="str">
            <v>Изготовление коронки металлоакриловой на цельнолитом каркасе</v>
          </cell>
        </row>
        <row r="7507">
          <cell r="B7507" t="str">
            <v>Изготовление коронки пластмассовой</v>
          </cell>
        </row>
        <row r="7508">
          <cell r="B7508" t="str">
            <v>Изготовление коронки металлической штампованной</v>
          </cell>
        </row>
        <row r="7509">
          <cell r="B7509" t="str">
            <v>Изготовление комбинированной коронки</v>
          </cell>
        </row>
        <row r="7510">
          <cell r="B7510" t="str">
            <v>Изготовление частичного съемного протеза</v>
          </cell>
        </row>
        <row r="7511">
          <cell r="B7511" t="str">
            <v>Перебазировка съемного протеза лабораторным методом</v>
          </cell>
        </row>
        <row r="7512">
          <cell r="B7512" t="str">
            <v>Приварка кламмера</v>
          </cell>
        </row>
        <row r="7513">
          <cell r="B7513" t="str">
            <v>Приварка зуба</v>
          </cell>
        </row>
        <row r="7514">
          <cell r="B7514" t="str">
            <v>Починка перелома базиса самотвердеющей пластмассой</v>
          </cell>
        </row>
        <row r="7515">
          <cell r="B7515" t="str">
            <v>Починка двух переломов базиса самотвердеющей пластмассой</v>
          </cell>
        </row>
        <row r="7516">
          <cell r="B7516" t="str">
            <v>Изготовление эластической прокладки (лабораторный метод)</v>
          </cell>
        </row>
        <row r="7517">
          <cell r="B7517" t="str">
            <v>Изготовление полного съемного пластинчатого протеза</v>
          </cell>
        </row>
        <row r="7518">
          <cell r="B7518" t="str">
            <v>Изготовление коронки телескопической</v>
          </cell>
        </row>
        <row r="7519">
          <cell r="B7519" t="str">
            <v>Изготовление одного элемента к съемной пластинке</v>
          </cell>
        </row>
        <row r="7520">
          <cell r="B7520" t="str">
            <v>Изготовление боксерской шины</v>
          </cell>
        </row>
        <row r="7521">
          <cell r="B7521" t="str">
            <v>Изготовление воскового валика</v>
          </cell>
        </row>
        <row r="7522">
          <cell r="B7522" t="str">
            <v>Изготовление дуги вестибулярной с дополнительными изгибами</v>
          </cell>
        </row>
        <row r="7523">
          <cell r="B7523" t="str">
            <v>Изготовление замкового крепления</v>
          </cell>
        </row>
        <row r="7524">
          <cell r="B7524" t="str">
            <v>Изготовление звеньев</v>
          </cell>
        </row>
        <row r="7525">
          <cell r="B7525" t="str">
            <v>Изготовление зуба металлоакрилового</v>
          </cell>
        </row>
        <row r="7526">
          <cell r="B7526" t="str">
            <v>Изготовление зуба металлокерамического</v>
          </cell>
        </row>
        <row r="7527">
          <cell r="B7527" t="str">
            <v>Изготовление зуба пластмассового сложного</v>
          </cell>
        </row>
        <row r="7528">
          <cell r="B7528" t="str">
            <v>Изготовление кольца ортодонтического</v>
          </cell>
        </row>
        <row r="7529">
          <cell r="B7529" t="str">
            <v>Изготовление контрольной модели с оформлением цоколя</v>
          </cell>
        </row>
        <row r="7530">
          <cell r="B7530" t="str">
            <v>Изготовление коронки бюгельной</v>
          </cell>
        </row>
        <row r="7531">
          <cell r="B7531" t="str">
            <v>Изготовление коронки металлокерамической (фарфоровой)</v>
          </cell>
        </row>
        <row r="7532">
          <cell r="B7532" t="str">
            <v>Изготовление коронки ортодонтической</v>
          </cell>
        </row>
        <row r="7533">
          <cell r="B7533" t="str">
            <v>Изготовление окклюзионной накладки в мостовидном протезе</v>
          </cell>
        </row>
        <row r="7534">
          <cell r="B7534" t="str">
            <v>Изготовление пелота на металлическом каркасе</v>
          </cell>
        </row>
        <row r="7535">
          <cell r="B7535" t="str">
            <v>Изготовление пластинки вестибулярной</v>
          </cell>
        </row>
        <row r="7536">
          <cell r="B7536" t="str">
            <v>Изготовление пластинки с заслоном для языка (без кламмеров)</v>
          </cell>
        </row>
        <row r="7537">
          <cell r="B7537" t="str">
            <v>Изготовление пластинки с окклюзионными накладками</v>
          </cell>
        </row>
        <row r="7538">
          <cell r="B7538" t="str">
            <v>Изготовление позиционера</v>
          </cell>
        </row>
        <row r="7539">
          <cell r="B7539" t="str">
            <v>Изготовление полного съемного протеза с фарфоровыми зубами</v>
          </cell>
        </row>
        <row r="7540">
          <cell r="B7540" t="str">
            <v>Изготовление съемной пластинки из пластмассы без элементов (накусочной пластинки)</v>
          </cell>
        </row>
        <row r="7541">
          <cell r="B7541" t="str">
            <v>Изготовление штифтовой конструкции</v>
          </cell>
        </row>
        <row r="7542">
          <cell r="B7542" t="str">
            <v>Изготовление элайнера</v>
          </cell>
        </row>
        <row r="7543">
          <cell r="B7543" t="str">
            <v>Инжекция термопластической массы при изготовлении съемного протеза</v>
          </cell>
        </row>
        <row r="7544">
          <cell r="B7544" t="str">
            <v>Изготовление частичного съемного протеза с фарфоровыми зубами</v>
          </cell>
        </row>
        <row r="7545">
          <cell r="B7545" t="str">
            <v>Изготовление съемной пластинки с наклонной плоскостью</v>
          </cell>
        </row>
        <row r="7546">
          <cell r="B7546" t="str">
            <v>Изготовление металлоакриловой коронки на штампованном колпачке</v>
          </cell>
        </row>
        <row r="7547">
          <cell r="B7547" t="str">
            <v>Изготовление коронки пластмассовой с послойной моделировкой</v>
          </cell>
        </row>
        <row r="7548">
          <cell r="B7548" t="str">
            <v>Изготовление сложного челюстного протеза</v>
          </cell>
        </row>
        <row r="7549">
          <cell r="B7549" t="str">
            <v>Установка крепления в конструкцию съемного протеза при протезировании на имплантатах</v>
          </cell>
        </row>
        <row r="7550">
          <cell r="B7550" t="str">
            <v>Изготовление дуги вестибулярной</v>
          </cell>
        </row>
        <row r="7551">
          <cell r="B7551" t="str">
            <v>Припасовка и наложение ортодонтического аппарата</v>
          </cell>
        </row>
        <row r="7552">
          <cell r="B7552" t="str">
            <v>Проведение пробы Штанге</v>
          </cell>
        </row>
        <row r="7553">
          <cell r="B7553" t="str">
            <v>Проведение пробы Генчи</v>
          </cell>
        </row>
        <row r="7554">
          <cell r="B7554" t="str">
            <v>Проведение пробы Серкина</v>
          </cell>
        </row>
        <row r="7555">
          <cell r="B7555" t="str">
            <v>Проведение пробы Розенталя</v>
          </cell>
        </row>
        <row r="7556">
          <cell r="B7556" t="str">
            <v>Проведение пробы А.Е. Шафрановского</v>
          </cell>
        </row>
        <row r="7557">
          <cell r="B7557" t="str">
            <v>Проведение пробы Лебедева</v>
          </cell>
        </row>
        <row r="7558">
          <cell r="B7558" t="str">
            <v>Оксигемометрия</v>
          </cell>
        </row>
        <row r="7559">
          <cell r="B7559" t="str">
            <v>Подбор параметров работы постоянного имплантируемого антиаритмического устройства</v>
          </cell>
        </row>
        <row r="7560">
          <cell r="B7560" t="str">
            <v>Программирование постоянного имплантируемого антиаритмического устройства</v>
          </cell>
        </row>
        <row r="7561">
          <cell r="B7561" t="str">
            <v>Тестирование состояния постоянного имплантируемого антиаритмического устройства</v>
          </cell>
        </row>
        <row r="7562">
          <cell r="B7562" t="str">
            <v>Настройка нейростимулятора</v>
          </cell>
        </row>
        <row r="7563">
          <cell r="B7563" t="str">
            <v>Подбор слухового аппарата</v>
          </cell>
        </row>
        <row r="7564">
          <cell r="B7564" t="str">
            <v>Настройка речевого процесса</v>
          </cell>
        </row>
        <row r="7565">
          <cell r="B7565" t="str">
            <v>Конвертация карт настройки речевого процессора</v>
          </cell>
        </row>
        <row r="7566">
          <cell r="B7566" t="str">
            <v>Импорт (экспорт) индивидуальных настроечных карт речевого процессора</v>
          </cell>
        </row>
        <row r="7567">
          <cell r="B7567" t="str">
            <v>Настройка речевых процессоров при бинауральной имплантации</v>
          </cell>
        </row>
        <row r="7568">
          <cell r="B7568" t="str">
            <v>Настройка слухового аппарата</v>
          </cell>
        </row>
        <row r="7569">
          <cell r="B7569" t="str">
            <v>Установка речевого процессора</v>
          </cell>
        </row>
        <row r="7570">
          <cell r="B7570" t="str">
            <v>Замена речевого процессора</v>
          </cell>
        </row>
        <row r="7571">
          <cell r="B7571" t="str">
            <v>Услуги по обслуживанию речевого процессора</v>
          </cell>
        </row>
        <row r="7572">
          <cell r="B7572" t="str">
            <v>Ремонт речевого процессора</v>
          </cell>
        </row>
        <row r="7573">
          <cell r="B7573" t="str">
            <v>Утратил силу. - Приказ Минздрава России от 16.04.2019 N 217н</v>
          </cell>
        </row>
        <row r="7574">
          <cell r="B7574" t="str">
            <v>Утратил силу. - Приказ Минздрава России от 16.04.2019 N 217н</v>
          </cell>
        </row>
        <row r="7575">
          <cell r="B7575" t="str">
            <v>Подбор очковой коррекции зрения</v>
          </cell>
        </row>
        <row r="7576">
          <cell r="B7576" t="str">
            <v>Подбор контактной коррекции зрения</v>
          </cell>
        </row>
        <row r="7577">
          <cell r="B7577" t="str">
            <v>Подбор ортокератологических линз</v>
          </cell>
        </row>
        <row r="7578">
          <cell r="B7578" t="str">
            <v>Скарификация и туширование роговичных очагов воспаления</v>
          </cell>
        </row>
        <row r="7579">
          <cell r="B7579" t="str">
            <v>Подбор и адаптация глазного протеза</v>
          </cell>
        </row>
        <row r="7580">
          <cell r="B7580" t="str">
            <v>Коагуляция (туширование) фистулы зоны фильтрации</v>
          </cell>
        </row>
        <row r="7581">
          <cell r="B7581" t="str">
            <v>Ремонт очков</v>
          </cell>
        </row>
        <row r="7582">
          <cell r="B7582" t="str">
            <v>Пособие по подбору ортопедических стелек</v>
          </cell>
        </row>
        <row r="7583">
          <cell r="B7583" t="str">
            <v>Пособие по подбору ортопедической обуви</v>
          </cell>
        </row>
        <row r="7584">
          <cell r="B7584" t="str">
            <v>Пособие по наложению протеза</v>
          </cell>
        </row>
        <row r="7585">
          <cell r="B7585" t="str">
            <v>Постановка функционального диагноза</v>
          </cell>
        </row>
        <row r="7586">
          <cell r="B7586" t="str">
            <v>Определение функционального класса больного</v>
          </cell>
        </row>
        <row r="7587">
          <cell r="B7587" t="str">
            <v>Определение двигательного режима</v>
          </cell>
        </row>
        <row r="7588">
          <cell r="B7588" t="str">
            <v>Определение типа реакции сердечно-сосудистой системы на физическую нагрузку</v>
          </cell>
        </row>
        <row r="7589">
          <cell r="B7589" t="str">
            <v>Назначение лекарственных препаратов, методов, форм лечебной физкультуры</v>
          </cell>
        </row>
        <row r="7590">
          <cell r="B7590" t="str">
            <v>Составление плана проведения курса лечебной физкультуры</v>
          </cell>
        </row>
        <row r="7591">
          <cell r="B7591" t="str">
            <v>Определение реабилитационной способности</v>
          </cell>
        </row>
        <row r="7592">
          <cell r="B7592" t="str">
            <v>Определение реабилитационного прогноза</v>
          </cell>
        </row>
        <row r="7593">
          <cell r="B7593" t="str">
            <v>Проведение контроля эффективности проведения занятий лечебной физкультурой</v>
          </cell>
        </row>
        <row r="7594">
          <cell r="B7594" t="str">
            <v>Применение игр в реабилитационном процессе</v>
          </cell>
        </row>
        <row r="7595">
          <cell r="B7595" t="str">
            <v>Применение игр на месте в реабилитационном процессе</v>
          </cell>
        </row>
        <row r="7596">
          <cell r="B7596" t="str">
            <v>Применение подвижных игр в реабилитационном процессе</v>
          </cell>
        </row>
        <row r="7597">
          <cell r="B7597" t="str">
            <v>Применение спортивных игр в реабилитационном процессе</v>
          </cell>
        </row>
        <row r="7598">
          <cell r="B7598" t="str">
            <v>Туризм в реабилитационном процессе</v>
          </cell>
        </row>
        <row r="7599">
          <cell r="B7599" t="str">
            <v>Ближний туризм в реабилитационном процессе</v>
          </cell>
        </row>
        <row r="7600">
          <cell r="B7600" t="str">
            <v>Дальний туризм в реабилитационном процессе</v>
          </cell>
        </row>
        <row r="7601">
          <cell r="B7601" t="str">
            <v>Применение элементов спорта в реабилитационных программах</v>
          </cell>
        </row>
        <row r="7602">
          <cell r="B7602" t="str">
            <v>Постуральная коррекция</v>
          </cell>
        </row>
        <row r="7603">
          <cell r="B7603" t="str">
            <v>Проба Мартинэ-Кушелевского</v>
          </cell>
        </row>
        <row r="7604">
          <cell r="B7604" t="str">
            <v>Проба Дешина и Котова (трехминутный бег в темпе 180 шагов в минуту)</v>
          </cell>
        </row>
        <row r="7605">
          <cell r="B7605" t="str">
            <v>Проба ЦОЛИФКа (60 подскоков за 30 секунд)</v>
          </cell>
        </row>
        <row r="7606">
          <cell r="B7606" t="str">
            <v>Тест Купера</v>
          </cell>
        </row>
        <row r="7607">
          <cell r="B7607" t="str">
            <v>Гарвардский степ-тест</v>
          </cell>
        </row>
        <row r="7608">
          <cell r="B7608" t="str">
            <v>Проведение теста с физической нагрузкой с использованием эргометра</v>
          </cell>
        </row>
        <row r="7609">
          <cell r="B7609" t="str">
            <v>Проведение теста с однократной физической нагрузкой меняющейся интенсивности</v>
          </cell>
        </row>
        <row r="7610">
          <cell r="B7610" t="str">
            <v>Проведение теста с многократной физической нагрузкой неменяющейся интенсивности</v>
          </cell>
        </row>
        <row r="7611">
          <cell r="B7611" t="str">
            <v>Проведение теста с многократной физической нагрузкой меняющейся интенсивности</v>
          </cell>
        </row>
        <row r="7612">
          <cell r="B7612" t="str">
            <v>Проба Летунова</v>
          </cell>
        </row>
        <row r="7613">
          <cell r="B7613" t="str">
            <v>Кинематография</v>
          </cell>
        </row>
        <row r="7614">
          <cell r="B7614" t="str">
            <v>Составление медицинского заключения о допуске к занятиям физической культурой</v>
          </cell>
        </row>
        <row r="7615">
          <cell r="B7615" t="str">
            <v>Составление медицинского заключения о допуске к занятиям спортом</v>
          </cell>
        </row>
        <row r="7616">
          <cell r="B7616" t="str">
            <v>Составление медицинского заключения об уровне общей физической подготовленности</v>
          </cell>
        </row>
        <row r="7617">
          <cell r="B7617" t="str">
            <v>Составление медицинского заключения об уровне тренированности</v>
          </cell>
        </row>
        <row r="7618">
          <cell r="B7618" t="str">
            <v>Составление медицинского заключения о переутомлении спортсмена</v>
          </cell>
        </row>
        <row r="7619">
          <cell r="B7619" t="str">
            <v>Составление медицинского заключения о перенапряжении спортсмена</v>
          </cell>
        </row>
        <row r="7620">
          <cell r="B7620" t="str">
            <v>Составление медицинского заключения о допуске к соревнованиям</v>
          </cell>
        </row>
        <row r="7621">
          <cell r="B7621" t="str">
            <v>Составление медицинского заключения об уровне здоровья спортсмена</v>
          </cell>
        </row>
        <row r="7622">
          <cell r="B7622" t="str">
            <v>Составление заключения о характере предстартового состояния организма спортсмена</v>
          </cell>
        </row>
        <row r="7623">
          <cell r="B7623" t="str">
            <v>Определение медицинской группы для занятий физической культурой</v>
          </cell>
        </row>
        <row r="7624">
          <cell r="B7624" t="str">
            <v>Определение медицинской группы для занятий физической культурой детского населения</v>
          </cell>
        </row>
        <row r="7625">
          <cell r="B7625" t="str">
            <v>Определение медицинской группы для занятий физической культурой взрослого населения</v>
          </cell>
        </row>
        <row r="7626">
          <cell r="B7626" t="str">
            <v>Изучение реакции восстановления</v>
          </cell>
        </row>
        <row r="7627">
          <cell r="B7627" t="str">
            <v>Врачебно-педагогические наблюдения за занятием лечебной физкультурой</v>
          </cell>
        </row>
        <row r="7628">
          <cell r="B7628" t="str">
            <v>Тренировка спортсмена после заболевания или травмы по восстановлению общей работоспособности (в реабилитационном стационаре)</v>
          </cell>
        </row>
        <row r="7629">
          <cell r="B7629" t="str">
            <v>Тренировка спортсмена после заболевания или травмы по восстановлению специальной работоспособности (в реабилитационном стационаре)</v>
          </cell>
        </row>
        <row r="7630">
          <cell r="B7630" t="str">
            <v>Медицинская эвакуация</v>
          </cell>
        </row>
        <row r="7631">
          <cell r="B7631" t="str">
            <v>Санитарно-авиационная эвакуация</v>
          </cell>
        </row>
        <row r="7632">
          <cell r="B7632" t="str">
            <v>Санитарная эвакуация наземным транспортом</v>
          </cell>
        </row>
        <row r="7633">
          <cell r="B7633" t="str">
            <v>Санитарная эвакуация водным транспортом</v>
          </cell>
        </row>
        <row r="7634">
          <cell r="B7634" t="str">
            <v>Санитарная эвакуация другими видами транспорта</v>
          </cell>
        </row>
        <row r="7635">
          <cell r="B7635" t="str">
            <v>Медицинское сопровождение при медицинской эвакуации</v>
          </cell>
        </row>
        <row r="7636">
          <cell r="B7636" t="str">
            <v>Подбор фиксирующих устройств при планировании лучевой терапии</v>
          </cell>
        </row>
        <row r="7637">
          <cell r="B7637" t="str">
            <v>Дистанционная настройка параметров функционирования используемого пациентом медицинского изделия</v>
          </cell>
        </row>
        <row r="7638">
          <cell r="B7638" t="str">
            <v>Лечебная рекомпрессия по воздушным режимам</v>
          </cell>
        </row>
        <row r="7639">
          <cell r="B7639" t="str">
            <v>Лечебная рекомпрессия по кислородно-воздушным режимам</v>
          </cell>
        </row>
        <row r="7640">
          <cell r="B7640" t="str">
            <v>Лечебная рекомпрессия по кислородным режимам</v>
          </cell>
        </row>
        <row r="7641">
          <cell r="B7641" t="str">
            <v>Лечебная рекомпрессия по кислородно-азотно-гелиевым режимам</v>
          </cell>
        </row>
        <row r="7642">
          <cell r="B7642" t="str">
            <v>Воздействие гипербарическое при профессиональных заболеваниях водолазов (кессонщиков)</v>
          </cell>
        </row>
        <row r="7643">
          <cell r="B7643" t="str">
            <v>Услуги по обслуживанию ортопедических приспособлений</v>
          </cell>
        </row>
        <row r="7644">
          <cell r="B7644" t="str">
            <v>Коррекция съемной ортопедической конструкции</v>
          </cell>
        </row>
        <row r="7645">
          <cell r="B7645" t="str">
            <v>Составление меню диетического питания</v>
          </cell>
        </row>
        <row r="7646">
          <cell r="B7646" t="str">
            <v>Расчет калорийности диеты</v>
          </cell>
        </row>
        <row r="7647">
          <cell r="B7647" t="str">
            <v>Определение гликемического индекса пищевых продуктов и блюд</v>
          </cell>
        </row>
        <row r="7648">
          <cell r="B7648" t="str">
            <v>Мониторинг структуры потребления пищевых веществ и энергии</v>
          </cell>
        </row>
        <row r="7649">
          <cell r="B7649" t="str">
            <v>Оценка риска развития алиментарно-зависимых заболеваний</v>
          </cell>
        </row>
        <row r="7650">
          <cell r="B7650" t="str">
            <v>Оценка фактического питания с использованием метода 24-часового (суточного) воспроизведения питания</v>
          </cell>
        </row>
        <row r="7651">
          <cell r="B7651" t="str">
            <v>Применение грелки</v>
          </cell>
        </row>
        <row r="7652">
          <cell r="B7652" t="str">
            <v>Наложение компресса на кожу</v>
          </cell>
        </row>
        <row r="7653">
          <cell r="B7653" t="str">
            <v>Применение пузыря со льдом</v>
          </cell>
        </row>
        <row r="7654">
          <cell r="B7654" t="str">
            <v>Криодеструкция кожи</v>
          </cell>
        </row>
        <row r="7655">
          <cell r="B7655" t="str">
            <v>Криомассаж кожи</v>
          </cell>
        </row>
        <row r="7656">
          <cell r="B7656" t="str">
            <v>Криотерапия общая (криокамера)</v>
          </cell>
        </row>
        <row r="7657">
          <cell r="B7657" t="str">
            <v>Гипотермия местная контактная</v>
          </cell>
        </row>
        <row r="7658">
          <cell r="B7658" t="str">
            <v>Криотерапия локальная</v>
          </cell>
        </row>
        <row r="7659">
          <cell r="B7659" t="str">
            <v>Тепловизорное определение глубины ожога</v>
          </cell>
        </row>
        <row r="7660">
          <cell r="B7660" t="str">
            <v>Гипертермическая химиотерапия мягких тканей</v>
          </cell>
        </row>
        <row r="7661">
          <cell r="B7661" t="str">
            <v>Криодеструкция новообразований костей</v>
          </cell>
        </row>
        <row r="7662">
          <cell r="B7662" t="str">
            <v>Гипертермия лимфангиом</v>
          </cell>
        </row>
        <row r="7663">
          <cell r="B7663" t="str">
            <v>Тепловизорная диагностика заболеваний носа и придаточных пазух</v>
          </cell>
        </row>
        <row r="7664">
          <cell r="B7664" t="str">
            <v>Криовоздействие при заболеваниях верхних дыхательных путей</v>
          </cell>
        </row>
        <row r="7665">
          <cell r="B7665" t="str">
            <v>Криодеструкция доброкачественных образований полости носа и глотки</v>
          </cell>
        </row>
        <row r="7666">
          <cell r="B7666" t="str">
            <v>Криовоздействие на нижние носовые раковины</v>
          </cell>
        </row>
        <row r="7667">
          <cell r="B7667" t="str">
            <v>Туширование слизистой носоглотки</v>
          </cell>
        </row>
        <row r="7668">
          <cell r="B7668" t="str">
            <v>Исследование гемодинамики методом термоделюции</v>
          </cell>
        </row>
        <row r="7669">
          <cell r="B7669" t="str">
            <v>Криодеструкция при сосудистых новообразованиях</v>
          </cell>
        </row>
        <row r="7670">
          <cell r="B7670" t="str">
            <v>Гипертермия сверхвысокочастотная при сосудистых новообразованиях</v>
          </cell>
        </row>
        <row r="7671">
          <cell r="B7671" t="str">
            <v>Тепловизорная диагностика болезней печени</v>
          </cell>
        </row>
        <row r="7672">
          <cell r="B7672" t="str">
            <v>Деструкция очаговых образований печени, основанная на тепловых эффектах</v>
          </cell>
        </row>
        <row r="7673">
          <cell r="B7673" t="str">
            <v>Криодеструкция очаговых образований печени</v>
          </cell>
        </row>
        <row r="7674">
          <cell r="B7674" t="str">
            <v>Тепловизорная диагностика болезней поджелудочной железы</v>
          </cell>
        </row>
        <row r="7675">
          <cell r="B7675" t="str">
            <v>Ректальная гипертермия при заболеваниях сигмовидной и прямой кишки</v>
          </cell>
        </row>
        <row r="7676">
          <cell r="B7676" t="str">
            <v>Криодеструкция доброкачественных новообразований женских половых органов</v>
          </cell>
        </row>
        <row r="7677">
          <cell r="B7677" t="str">
            <v>Внутривлагалищное криовоздействие при заболеваниях женских половых органов</v>
          </cell>
        </row>
        <row r="7678">
          <cell r="B7678" t="str">
            <v>Гипертермия при новообразованиях женских половых органов</v>
          </cell>
        </row>
        <row r="7679">
          <cell r="B7679" t="str">
            <v>Ректальная гипертермия при заболеваниях мужских половых органов</v>
          </cell>
        </row>
        <row r="7680">
          <cell r="B7680" t="str">
            <v>Уретральное воздействие с помощью локальной гипертермии</v>
          </cell>
        </row>
        <row r="7681">
          <cell r="B7681" t="str">
            <v>Криодеструкция новообразования предстательной железы</v>
          </cell>
        </row>
        <row r="7682">
          <cell r="B7682" t="str">
            <v>Криодеструкция новообразований головного мозга</v>
          </cell>
        </row>
        <row r="7683">
          <cell r="B7683" t="str">
            <v>Тепловизорная диагностика болезней органа зрения</v>
          </cell>
        </row>
        <row r="7684">
          <cell r="B7684" t="str">
            <v>Микродиатермокоагуляция очага кератита</v>
          </cell>
        </row>
        <row r="7685">
          <cell r="B7685" t="str">
            <v>Транссклеральная криодеструкция новообразований сетчатки, сосудистой оболочки глаза</v>
          </cell>
        </row>
        <row r="7686">
          <cell r="B7686" t="str">
            <v>Криокоагуляция сетчатки</v>
          </cell>
        </row>
        <row r="7687">
          <cell r="B7687" t="str">
            <v>Криоциклодеструкция цилиарного тела</v>
          </cell>
        </row>
        <row r="7688">
          <cell r="B7688" t="str">
            <v>Погружная диатермокоагуляция при новообразованиях придаточного аппарата глаза</v>
          </cell>
        </row>
        <row r="7689">
          <cell r="B7689" t="str">
            <v>Тепловизорная диагностика болезней почек</v>
          </cell>
        </row>
        <row r="7690">
          <cell r="B7690" t="str">
            <v>Криодеструкция новообразования почки</v>
          </cell>
        </row>
        <row r="7691">
          <cell r="B7691" t="str">
            <v>Гипертермия, биоэлектротерапия при новообразованиях</v>
          </cell>
        </row>
        <row r="7692">
          <cell r="B7692" t="str">
            <v>Тепловизорная диагностика лучевых поражений</v>
          </cell>
        </row>
        <row r="7693">
          <cell r="B7693" t="str">
            <v>Гипотермия</v>
          </cell>
        </row>
        <row r="7694">
          <cell r="B7694" t="str">
            <v>Гипотермия общая</v>
          </cell>
        </row>
        <row r="7695">
          <cell r="B7695" t="str">
            <v>Гипотермия локальная</v>
          </cell>
        </row>
        <row r="7696">
          <cell r="B7696" t="str">
            <v>Гипотермия региональная</v>
          </cell>
        </row>
        <row r="7697">
          <cell r="B7697" t="str">
            <v>Криодеструкция новообразований мягких тканей</v>
          </cell>
        </row>
        <row r="7698">
          <cell r="B7698" t="str">
            <v>Назначение лекарственных препаратов при заболеваниях кожи, подкожно-жировой клетчатки, придатков кожи</v>
          </cell>
        </row>
        <row r="7699">
          <cell r="B7699" t="str">
            <v>Назначение лекарственных препаратов группы ингибиторов фактора некроза опухоли альфа при заболеваниях кожи</v>
          </cell>
        </row>
        <row r="7700">
          <cell r="B7700" t="str">
            <v>Назначение лекарственных препаратов группы ингибиторов интерлейкина при заболеваниях кожи</v>
          </cell>
        </row>
        <row r="7701">
          <cell r="B7701" t="str">
            <v>Назначение диетического питания при заболеваниях кожи, подкожно-жировой клетчатки, придатков кожи</v>
          </cell>
        </row>
        <row r="7702">
          <cell r="B7702" t="str">
            <v>Назначение лечебно-оздоровительного режима при заболеваниях кожи, подкожно-жировой клетчатки, придатков кожи</v>
          </cell>
        </row>
        <row r="7703">
          <cell r="B7703" t="str">
            <v>Назначение лекарственных препаратов при заболеваниях мышечной системы</v>
          </cell>
        </row>
        <row r="7704">
          <cell r="B7704" t="str">
            <v>Назначение диетического питания при заболеваниях мышечной системы</v>
          </cell>
        </row>
        <row r="7705">
          <cell r="B7705" t="str">
            <v>Назначение лечебно-оздоровительного режима при заболеваниях мышечной системы</v>
          </cell>
        </row>
        <row r="7706">
          <cell r="B7706" t="str">
            <v>Назначение лекарственных препаратов при заболеваниях костной системы</v>
          </cell>
        </row>
        <row r="7707">
          <cell r="B7707" t="str">
            <v>Назначение диетического питания при заболеваниях костной системы</v>
          </cell>
        </row>
        <row r="7708">
          <cell r="B7708" t="str">
            <v>Назначение лечебно-оздоровительного режима при заболеваниях костной системы</v>
          </cell>
        </row>
        <row r="7709">
          <cell r="B7709" t="str">
            <v>Назначение лекарственных препаратов при заболеваниях суставов</v>
          </cell>
        </row>
        <row r="7710">
          <cell r="B7710" t="str">
            <v>Назначение лекарственных препаратов группы ингибиторов фактора некроза опухоли альфа при артропатиях, спондилопатиях</v>
          </cell>
        </row>
        <row r="7711">
          <cell r="B7711" t="str">
            <v>Назначение лекарственных препаратов группы ингибиторов интерлейкина при артропатиях, спондилопатиях</v>
          </cell>
        </row>
        <row r="7712">
          <cell r="B7712" t="str">
            <v>Назначение лекарственных препаратов группы ингибиторов фактора некроза опухоли альфа при системных поражениях соединительной ткани</v>
          </cell>
        </row>
        <row r="7713">
          <cell r="B7713" t="str">
            <v>Назначение лекарственных препаратов группы ингибиторов интерлейкина при системных поражениях соединительной ткани</v>
          </cell>
        </row>
        <row r="7714">
          <cell r="B7714" t="str">
            <v>Назначение лекарственных препаратов группы селективных иммунодепрессантов при артропатиях, спондилопатиях</v>
          </cell>
        </row>
        <row r="7715">
          <cell r="B7715" t="str">
            <v>Назначение лекарственных препаратов группы селективных иммунодепрессантов при системных поражениях соединительной ткани</v>
          </cell>
        </row>
        <row r="7716">
          <cell r="B7716" t="str">
            <v>Назначение лекарственных препаратов группы моноклональных антител при системных поражениях соединительной ткани</v>
          </cell>
        </row>
        <row r="7717">
          <cell r="B7717" t="str">
            <v>Назначение диетического питания при заболеваниях суставов</v>
          </cell>
        </row>
        <row r="7718">
          <cell r="B7718" t="str">
            <v>Назначение лечебно-оздоровительного режима при заболеваниях суставов</v>
          </cell>
        </row>
        <row r="7719">
          <cell r="B7719" t="str">
            <v>Назначение лекарственных препаратов при заболеваниях системы органов кроветворения и крови</v>
          </cell>
        </row>
        <row r="7720">
          <cell r="B7720" t="str">
            <v>Назначение лекарственных препаратов группы иммуноглобулинов при заболеваниях системы органов кроветворения и крови</v>
          </cell>
        </row>
        <row r="7721">
          <cell r="B7721" t="str">
            <v>Назначение факторов свертывания крови при заболеваниях системы органов кроветворения и крови</v>
          </cell>
        </row>
        <row r="7722">
          <cell r="B7722" t="str">
            <v>Назначение диетического питания при заболеваниях системы органов кроветворения и крови</v>
          </cell>
        </row>
        <row r="7723">
          <cell r="B7723" t="str">
            <v>Назначение лечебно-оздоровительного режима при заболеваниях системы крови</v>
          </cell>
        </row>
        <row r="7724">
          <cell r="B7724" t="str">
            <v>Назначение лекарственных препаратов при новообразованиях неопределенного или неизвестного характера лимфоидной, кроветворной и родственных им тканей</v>
          </cell>
        </row>
        <row r="7725">
          <cell r="B7725" t="str">
            <v>Назначение лекарственных препаратов при отдельных болезнях, протекающих с вовлечением лимфоретикулярной ткани и ретикулогистиоцитарной системы</v>
          </cell>
        </row>
        <row r="7726">
          <cell r="B7726" t="str">
            <v>Назначение лекарственных препаратов при заболеваниях иммунной системы</v>
          </cell>
        </row>
        <row r="7727">
          <cell r="B7727" t="str">
            <v>Назначение диетического питания при заболеваниях иммунной системы</v>
          </cell>
        </row>
        <row r="7728">
          <cell r="B7728" t="str">
            <v>Назначение лечебно-оздоровительного режима при заболеваниях иммунной системы</v>
          </cell>
        </row>
        <row r="7729">
          <cell r="B7729" t="str">
            <v>Назначение лекарственных препаратов при заболеваниях полости рта и зубов</v>
          </cell>
        </row>
        <row r="7730">
          <cell r="B7730" t="str">
            <v>Назначение диетического питания при заболеваниях полости рта и зубов</v>
          </cell>
        </row>
        <row r="7731">
          <cell r="B7731" t="str">
            <v>Назначение лечебно-оздоровительного режима при заболеваниях полости рта и зубов</v>
          </cell>
        </row>
        <row r="7732">
          <cell r="B7732" t="str">
            <v>Назначение лекарственных препаратов при заболеваниях верхних дыхательных путей</v>
          </cell>
        </row>
        <row r="7733">
          <cell r="B7733" t="str">
            <v>Назначение диетического питания при заболеваниях верхних дыхательных путей</v>
          </cell>
        </row>
        <row r="7734">
          <cell r="B7734" t="str">
            <v>Назначение лечебно-оздоровительного режима при заболеваниях верхних дыхательных путей</v>
          </cell>
        </row>
        <row r="7735">
          <cell r="B7735" t="str">
            <v>Назначение лекарственных препаратов при заболеваниях нижних дыхательных путей и легочной ткани</v>
          </cell>
        </row>
        <row r="7736">
          <cell r="B7736" t="str">
            <v>Назначение лекарственных препаратов группы прочих препаратов для лечения обструктивных заболеваний дыхательных путей для системного применения</v>
          </cell>
        </row>
        <row r="7737">
          <cell r="B7737" t="str">
            <v>Назначение лекарственных препаратов группы антагонистов лейкотриеновых рецепторов при обструктивных заболеваниях дыхательных путей</v>
          </cell>
        </row>
        <row r="7738">
          <cell r="B7738" t="str">
            <v>Ингаляционное введение антибактериальных лекарственных препаратов при кистозном фиброзе (муковисцидозе)</v>
          </cell>
        </row>
        <row r="7739">
          <cell r="B7739" t="str">
            <v>Назначение диетического питания при заболеваниях нижних дыхательных путей и легочной ткани</v>
          </cell>
        </row>
        <row r="7740">
          <cell r="B7740" t="str">
            <v>Назначение лечебно-оздоровительного режима при заболеваниях нижних дыхательных путей и легочной ткани</v>
          </cell>
        </row>
        <row r="7741">
          <cell r="B7741" t="str">
            <v>Назначение лекарственных препаратов при заболеваниях сердца и перикарда</v>
          </cell>
        </row>
        <row r="7742">
          <cell r="B7742" t="str">
            <v>Назначение диетического питания при заболеваниях сердца и перикарда</v>
          </cell>
        </row>
        <row r="7743">
          <cell r="B7743" t="str">
            <v>Назначение лечебно-оздоровительного режима при заболеваниях сердца и перикарда</v>
          </cell>
        </row>
        <row r="7744">
          <cell r="B7744" t="str">
            <v>Назначение лекарственных препаратов при заболеваниях средостения</v>
          </cell>
        </row>
        <row r="7745">
          <cell r="B7745" t="str">
            <v>Назначение диетического питания при заболеваниях средостения</v>
          </cell>
        </row>
        <row r="7746">
          <cell r="B7746" t="str">
            <v>Назначение лечебно-оздоровительного режима при заболеваниях средостения</v>
          </cell>
        </row>
        <row r="7747">
          <cell r="B7747" t="str">
            <v>Назначение лекарственных препаратов при заболеваниях крупных кровеносных сосудов</v>
          </cell>
        </row>
        <row r="7748">
          <cell r="B7748" t="str">
            <v>Назначение дезоксирибонуклеиновой кислоты плазмидной (сверхскрученной кольцевой двуцепочной) при заболеваниях периферических артерий</v>
          </cell>
        </row>
        <row r="7749">
          <cell r="B7749" t="str">
            <v>Назначение диетического питания при заболеваниях крупных кровеносных сосудов</v>
          </cell>
        </row>
        <row r="7750">
          <cell r="B7750" t="str">
            <v>Назначение лечебно-оздоровительного режима при заболеваниях крупных кровеносных сосудов</v>
          </cell>
        </row>
        <row r="7751">
          <cell r="B7751" t="str">
            <v>Назначение лекарственных препаратов при заболеваниях системы микроциркуляции</v>
          </cell>
        </row>
        <row r="7752">
          <cell r="B7752" t="str">
            <v>Назначение диетического питания при заболеваниях системы микроциркуляции</v>
          </cell>
        </row>
        <row r="7753">
          <cell r="B7753" t="str">
            <v>Назначение лечебно-оздоровительного режима при заболеваниях системы микроциркуляции</v>
          </cell>
        </row>
        <row r="7754">
          <cell r="B7754" t="str">
            <v>Назначение лекарственных препаратов при заболеваниях печени и желчевыводящих путей</v>
          </cell>
        </row>
        <row r="7755">
          <cell r="B7755" t="str">
            <v>Назначение диетического питания при заболеваниях печени и желчевыводящих путей</v>
          </cell>
        </row>
        <row r="7756">
          <cell r="B7756" t="str">
            <v>Назначение лечебно-оздоровительного режима при заболеваниях печени и желчевыводящих путей</v>
          </cell>
        </row>
        <row r="7757">
          <cell r="B7757" t="str">
            <v>Назначение противовирусных лекарственных препаратов при хроническом вирусном гепатите C, генотип 1</v>
          </cell>
        </row>
        <row r="7758">
          <cell r="B7758" t="str">
            <v>Назначение интерферонов при хроническом вирусном гепатите C, генотип 1</v>
          </cell>
        </row>
        <row r="7759">
          <cell r="B7759" t="str">
            <v>Назначение ингибиторов протеаз при хроническом вирусном гепатите C, генотип 1</v>
          </cell>
        </row>
        <row r="7760">
          <cell r="B7760" t="str">
            <v>Назначение прочих противовирусных лекарственных препаратов при хроническом вирусном гепатите C, генотип 1</v>
          </cell>
        </row>
        <row r="7761">
          <cell r="B7761" t="str">
            <v>Назначение противовирусных лекарственных препаратов при хроническом вирусном гепатите C, генотип 2</v>
          </cell>
        </row>
        <row r="7762">
          <cell r="B7762" t="str">
            <v>Назначение интерферонов при хроническом вирусном гепатите C, генотип 2</v>
          </cell>
        </row>
        <row r="7763">
          <cell r="B7763" t="str">
            <v>Назначение противовирусных лекарственных препаратов при хроническом вирусном гепатите C, генотип 3</v>
          </cell>
        </row>
        <row r="7764">
          <cell r="B7764" t="str">
            <v>Назначение интерферонов при хроническом вирусном гепатите C, генотип 3</v>
          </cell>
        </row>
        <row r="7765">
          <cell r="B7765" t="str">
            <v>Назначение противовирусных лекарственных препаратов при хроническом вирусном гепатите C, генотип 4</v>
          </cell>
        </row>
        <row r="7766">
          <cell r="B7766" t="str">
            <v>Назначение интерферонов при хроническом вирусном гепатите C, генотип 4</v>
          </cell>
        </row>
        <row r="7767">
          <cell r="B7767" t="str">
            <v>Назначение ингибиторов протеаз при хроническом вирусном гепатите C, генотип 4</v>
          </cell>
        </row>
        <row r="7768">
          <cell r="B7768" t="str">
            <v>Назначение прочих противовирусных лекарственных препаратов при хроническом вирусном гепатите C, генотип 4</v>
          </cell>
        </row>
        <row r="7769">
          <cell r="B7769" t="str">
            <v>Назначение противовирусных лекарственных препаратов при хроническом вирусном гепатите B</v>
          </cell>
        </row>
        <row r="7770">
          <cell r="B7770" t="str">
            <v>Назначение интерферонов при хроническом вирусном гепатите B</v>
          </cell>
        </row>
        <row r="7771">
          <cell r="B7771" t="str">
            <v>Назначение нуклеозидов и нуклеотидов - ингибиторов обратной транскриптазы при хроническом вирусном гепатите B</v>
          </cell>
        </row>
        <row r="7772">
          <cell r="B7772" t="str">
            <v>Назначение лекарственных препаратов при заболеваниях поджелудочной железы</v>
          </cell>
        </row>
        <row r="7773">
          <cell r="B7773" t="str">
            <v>Назначение диетического питания при заболеваниях поджелудочной железы</v>
          </cell>
        </row>
        <row r="7774">
          <cell r="B7774" t="str">
            <v>Назначение лечебно-оздоровительного режима при заболеваниях поджелудочной железы</v>
          </cell>
        </row>
        <row r="7775">
          <cell r="B7775" t="str">
            <v>Назначение лекарственных препаратов при заболеваниях пищевода, желудка, двенадцатиперстной кишки</v>
          </cell>
        </row>
        <row r="7776">
          <cell r="B7776" t="str">
            <v>Назначение диетического питания при заболеваниях пищевода, желудка, двенадцатиперстной кишки</v>
          </cell>
        </row>
        <row r="7777">
          <cell r="B7777" t="str">
            <v>Назначение лечебно-оздоровительного режима при заболеваниях пищевода, желудка, двенадцатиперстной кишки</v>
          </cell>
        </row>
        <row r="7778">
          <cell r="B7778" t="str">
            <v>Назначение лекарственных препаратов при заболеваниях тонкой кишки</v>
          </cell>
        </row>
        <row r="7779">
          <cell r="B7779" t="str">
            <v>Назначение лекарственных препаратов группы ингибиторов фактора некроза опухоли альфа при заболеваниях тонкой кишки</v>
          </cell>
        </row>
        <row r="7780">
          <cell r="B7780" t="str">
            <v>Назначение лекарственных препаратов группы селективных иммунодепрессантов при заболеваниях тонкой кишки</v>
          </cell>
        </row>
        <row r="7781">
          <cell r="B7781" t="str">
            <v>Назначение диетического питания при заболеваниях тонкой кишки</v>
          </cell>
        </row>
        <row r="7782">
          <cell r="B7782" t="str">
            <v>Назначение лечебно-оздоровительного режима при заболеваниях тонкой кишки</v>
          </cell>
        </row>
        <row r="7783">
          <cell r="B7783" t="str">
            <v>Назначение лекарственных препаратов при заболеваниях толстой кишки</v>
          </cell>
        </row>
        <row r="7784">
          <cell r="B7784" t="str">
            <v>Назначение лекарственных препаратов группы ингибиторов фактора некроза опухоли альфа при заболеваниях толстой кишки</v>
          </cell>
        </row>
        <row r="7785">
          <cell r="B7785" t="str">
            <v>Назначение лекарственных препаратов группы селективных иммунодепрессантов при заболеваниях толстой кишки</v>
          </cell>
        </row>
        <row r="7786">
          <cell r="B7786" t="str">
            <v>Назначение диетического питания при заболеваниях толстой кишки</v>
          </cell>
        </row>
        <row r="7787">
          <cell r="B7787" t="str">
            <v>Назначение лечебно-оздоровительного режима при заболеваниях толстой кишки</v>
          </cell>
        </row>
        <row r="7788">
          <cell r="B7788" t="str">
            <v>Назначение лекарственных препаратов при заболеваниях сигмовидной и прямой кишки</v>
          </cell>
        </row>
        <row r="7789">
          <cell r="B7789" t="str">
            <v>Назначение диетического питания при заболеваниях сигмовидной и прямой кишки</v>
          </cell>
        </row>
        <row r="7790">
          <cell r="B7790" t="str">
            <v>Назначение лечебно-оздоровительного режима при заболеваниях сигмовидной и прямой кишки</v>
          </cell>
        </row>
        <row r="7791">
          <cell r="B7791" t="str">
            <v>Назначение лекарственных препаратов при заболеваниях женских половых органов</v>
          </cell>
        </row>
        <row r="7792">
          <cell r="B7792" t="str">
            <v>Назначение диетического питания при заболеваниях женских половых органов</v>
          </cell>
        </row>
        <row r="7793">
          <cell r="B7793" t="str">
            <v>Назначение лечебно-оздоровительного режима при заболеваниях женских половых органов</v>
          </cell>
        </row>
        <row r="7794">
          <cell r="B7794" t="str">
            <v>Назначение лекарственных препаратов при беременности</v>
          </cell>
        </row>
        <row r="7795">
          <cell r="B7795" t="str">
            <v>Назначение диетического питания при беременности</v>
          </cell>
        </row>
        <row r="7796">
          <cell r="B7796" t="str">
            <v>Назначение лечебно-оздоровительного режима при беременности</v>
          </cell>
        </row>
        <row r="7797">
          <cell r="B7797" t="str">
            <v>Назначение лекарственных препаратов при заболеваниях мужских половых органов</v>
          </cell>
        </row>
        <row r="7798">
          <cell r="B7798" t="str">
            <v>Назначение диетического питания при заболеваниях мужских половых органов</v>
          </cell>
        </row>
        <row r="7799">
          <cell r="B7799" t="str">
            <v>Назначение лечебно-оздоровительного режима при заболеваниях мужских половых органов</v>
          </cell>
        </row>
        <row r="7800">
          <cell r="B7800" t="str">
            <v>Назначение лекарственных препаратов при заболеваниях желез внутренней секреции</v>
          </cell>
        </row>
        <row r="7801">
          <cell r="B7801" t="str">
            <v>Назначение диетического питания при заболеваниях желез внутренней секреции</v>
          </cell>
        </row>
        <row r="7802">
          <cell r="B7802" t="str">
            <v>Назначение лечебно-оздоровительного режима при заболеваниях желез внутренней секреции</v>
          </cell>
        </row>
        <row r="7803">
          <cell r="B7803" t="str">
            <v>Назначение лекарственных препаратов при заболеваниях центральной нервной системы и головного мозга</v>
          </cell>
        </row>
        <row r="7804">
          <cell r="B7804" t="str">
            <v>Назначение лекарственных препаратов группы иммуноглобулинов при заболеваниях центральной нервной системы и головного мозга</v>
          </cell>
        </row>
        <row r="7805">
          <cell r="B7805" t="str">
            <v>Назначение диетического питания при заболеваниях центральной нервной системы и головного мозга</v>
          </cell>
        </row>
        <row r="7806">
          <cell r="B7806" t="str">
            <v>Назначение лечебно-оздоровительного режима при заболеваниях центральной нервной системы и головного мозга</v>
          </cell>
        </row>
        <row r="7807">
          <cell r="B7807" t="str">
            <v>Назначение лекарственных препаратов при заболеваниях периферической нервной системы</v>
          </cell>
        </row>
        <row r="7808">
          <cell r="B7808" t="str">
            <v>Назначение лекарственных препаратов группы иммуноглобулинов при заболеваниях периферической нервной системы</v>
          </cell>
        </row>
        <row r="7809">
          <cell r="B7809" t="str">
            <v>Назначение ботулинического токсина при заболеваниях периферической нервной системы</v>
          </cell>
        </row>
        <row r="7810">
          <cell r="B7810" t="str">
            <v>Назначение диетического питания при заболеваниях периферической нервной системы</v>
          </cell>
        </row>
        <row r="7811">
          <cell r="B7811" t="str">
            <v>Назначение лечебно-оздоровительного режима при заболеваниях периферической нервной системы</v>
          </cell>
        </row>
        <row r="7812">
          <cell r="B7812" t="str">
            <v>Назначение лекарственных препаратов при заболеваниях органа слуха</v>
          </cell>
        </row>
        <row r="7813">
          <cell r="B7813" t="str">
            <v>Назначение диетического питания при заболеваниях органа слуха</v>
          </cell>
        </row>
        <row r="7814">
          <cell r="B7814" t="str">
            <v>Назначение лечебно-оздоровительного режима при заболеваниях органа слуха</v>
          </cell>
        </row>
        <row r="7815">
          <cell r="B7815" t="str">
            <v>Назначение лекарственных препаратов при заболеваниях органа зрения</v>
          </cell>
        </row>
        <row r="7816">
          <cell r="B7816" t="str">
            <v>Назначение лекарственных препаратов, препятствующих новообразованию сосудов при заболеваниях органа зрения</v>
          </cell>
        </row>
        <row r="7817">
          <cell r="B7817" t="str">
            <v>Назначение диетического питания при заболеваниях органа зрения</v>
          </cell>
        </row>
        <row r="7818">
          <cell r="B7818" t="str">
            <v>Назначение лечебно-оздоровительного режима при заболеваниях органа зрения</v>
          </cell>
        </row>
        <row r="7819">
          <cell r="B7819" t="str">
            <v>Назначение лекарственных препаратов при заболеваниях органа обоняния</v>
          </cell>
        </row>
        <row r="7820">
          <cell r="B7820" t="str">
            <v>Назначение диетического питания при заболеваниях органа обоняния</v>
          </cell>
        </row>
        <row r="7821">
          <cell r="B7821" t="str">
            <v>Назначение лечебно-оздоровительного режима при заболеваниях органа обоняния</v>
          </cell>
        </row>
        <row r="7822">
          <cell r="B7822" t="str">
            <v>Назначение лекарственных препаратов при заболеваниях почек и мочевыделительного тракта</v>
          </cell>
        </row>
        <row r="7823">
          <cell r="B7823" t="str">
            <v>Назначение лекарственных препаратов железа, больным с почечной недостаточностью, в том числе находящимся на диализе</v>
          </cell>
        </row>
        <row r="7824">
          <cell r="B7824" t="str">
            <v>Назначение антианемических лекарственных препаратов (стимуляторов эритропоэза), больным с почечной недостаточностью, в том числе находящимся на диализе</v>
          </cell>
        </row>
        <row r="7825">
          <cell r="B7825" t="str">
            <v>Назначение антипаратиреоидных лекарственных препаратов больным, находящимся на диализе</v>
          </cell>
        </row>
        <row r="7826">
          <cell r="B7826" t="str">
            <v>Назначение лекарственных препаратов витамина D и его аналогов, больным с почечной недостаточностью, в том числе находящимся на диализе</v>
          </cell>
        </row>
        <row r="7827">
          <cell r="B7827" t="str">
            <v>Назначение лекарственных препаратов аминокислот, включая комбинации с полипептидами, больным с почечной недостаточностью, в том числе находящимся на диализе</v>
          </cell>
        </row>
        <row r="7828">
          <cell r="B7828" t="str">
            <v>Назначение лекарственных препаратов для лечения гиперкальциемии, гиперкалиемии и гиперфосфатемии больным с почечной недостаточностью, в том числе находящимся на диализе</v>
          </cell>
        </row>
        <row r="7829">
          <cell r="B7829" t="str">
            <v>Назначение диетического питания при заболеваниях почек и мочевыделительного тракта</v>
          </cell>
        </row>
        <row r="7830">
          <cell r="B7830" t="str">
            <v>Назначение лечебно-оздоровительного режима при заболеваниях почек и мочевыделительного тракта</v>
          </cell>
        </row>
        <row r="7831">
          <cell r="B7831" t="str">
            <v>Назначение лекарственных препаратов при заболеваниях психической сферы</v>
          </cell>
        </row>
        <row r="7832">
          <cell r="B7832" t="str">
            <v>Назначение диетического питания при заболеваниях психической сферы</v>
          </cell>
        </row>
        <row r="7833">
          <cell r="B7833" t="str">
            <v>Назначение лечебно-оздоровительного режима при заболеваниях психической сферы</v>
          </cell>
        </row>
        <row r="7834">
          <cell r="B7834" t="str">
            <v>Назначение лекарственных препаратов при неуточненных заболеваниях</v>
          </cell>
        </row>
        <row r="7835">
          <cell r="B7835" t="str">
            <v>Назначение лекарственных препаратов при инфекции места доступа для диализа</v>
          </cell>
        </row>
        <row r="7836">
          <cell r="B7836" t="str">
            <v>Назначение диетического питания при неуточненных заболеваниях</v>
          </cell>
        </row>
        <row r="7837">
          <cell r="B7837" t="str">
            <v>Назначение лечебно-оздоровительного режима при неуточненных заболеваниях</v>
          </cell>
        </row>
        <row r="7838">
          <cell r="B7838" t="str">
            <v>Назначение лекарственных препаратов при патологических родах</v>
          </cell>
        </row>
        <row r="7839">
          <cell r="B7839" t="str">
            <v>Назначение лекарственных препаратов в предоперационном периоде</v>
          </cell>
        </row>
        <row r="7840">
          <cell r="B7840" t="str">
            <v>Назначение диетического питания в предоперационном периоде</v>
          </cell>
        </row>
        <row r="7841">
          <cell r="B7841" t="str">
            <v>Назначение лечебно-оздоровительного режима в предоперационном периоде</v>
          </cell>
        </row>
        <row r="7842">
          <cell r="B7842" t="str">
            <v>Назначение лекарственных препаратов в послеоперационном периоде</v>
          </cell>
        </row>
        <row r="7843">
          <cell r="B7843" t="str">
            <v>Назначение диетического питания в послеоперационном периоде</v>
          </cell>
        </row>
        <row r="7844">
          <cell r="B7844" t="str">
            <v>Назначение лечебно-оздоровительного режима в послеоперационном периоде</v>
          </cell>
        </row>
        <row r="7845">
          <cell r="B7845" t="str">
            <v>Назначение лекарственных препаратов врачом-анестезиологом-реаниматологом</v>
          </cell>
        </row>
        <row r="7846">
          <cell r="B7846" t="str">
            <v>Назначение диетического питания врачом-анестезиологом-реаниматологом</v>
          </cell>
        </row>
        <row r="7847">
          <cell r="B7847" t="str">
            <v>Назначение лечебно-оздоровительного режима врачом-анестезиологом-реаниматологом</v>
          </cell>
        </row>
        <row r="7848">
          <cell r="B7848" t="str">
            <v>Назначение лекарственных препаратов при онкологическом заболевании у детей</v>
          </cell>
        </row>
        <row r="7849">
          <cell r="B7849" t="str">
            <v>Назначение диетического питания при онкологическом заболевании у детей</v>
          </cell>
        </row>
        <row r="7850">
          <cell r="B7850" t="str">
            <v>Назначение лечебно-оздоровительного режима при онкологическом заболевании у детей</v>
          </cell>
        </row>
        <row r="7851">
          <cell r="B7851" t="str">
            <v>Назначение диетического питания при оказании паллиативной помощи</v>
          </cell>
        </row>
        <row r="7852">
          <cell r="B7852" t="str">
            <v>Расчет суточной энергетической ценности с учетом физиологической массы тела и физических нагрузок</v>
          </cell>
        </row>
        <row r="7853">
          <cell r="B7853" t="str">
            <v>Назначение комплекса упражнений (лечебной физкультуры)</v>
          </cell>
        </row>
        <row r="7854">
          <cell r="B7854" t="str">
            <v>Назначение лекарственных препаратов при патологии у новорожденного</v>
          </cell>
        </row>
        <row r="7855">
          <cell r="B7855" t="str">
            <v>Назначение диетического питания при патологии у новорожденного</v>
          </cell>
        </row>
        <row r="7856">
          <cell r="B7856" t="str">
            <v>Назначение лечебно-оздоровительного режима при патологии у новорожденного</v>
          </cell>
        </row>
        <row r="7857">
          <cell r="B7857" t="str">
            <v>Назначение лекарственных препаратов при отравлении</v>
          </cell>
        </row>
        <row r="7858">
          <cell r="B7858" t="str">
            <v>Назначение диетического питания при отравлении</v>
          </cell>
        </row>
        <row r="7859">
          <cell r="B7859" t="str">
            <v>Назначение лечебно-оздоровительного режима при отравлении</v>
          </cell>
        </row>
        <row r="7860">
          <cell r="B7860" t="str">
            <v>Назначение лекарственных препаратов при туберкулезе</v>
          </cell>
        </row>
        <row r="7861">
          <cell r="B7861" t="str">
            <v>Назначение диетического питания при туберкулезе</v>
          </cell>
        </row>
        <row r="7862">
          <cell r="B7862" t="str">
            <v>Назначение лечебно-оздоровительного режима при туберкулезе</v>
          </cell>
        </row>
        <row r="7863">
          <cell r="B7863" t="str">
            <v>Назначение лекарственных препаратов при профессиональных заболеваниях</v>
          </cell>
        </row>
        <row r="7864">
          <cell r="B7864" t="str">
            <v>Назначение диетического питания при профессиональных заболеваниях</v>
          </cell>
        </row>
        <row r="7865">
          <cell r="B7865" t="str">
            <v>Назначение лечебно-оздоровительного режима при профессиональных заболеваниях</v>
          </cell>
        </row>
        <row r="7866">
          <cell r="B7866" t="str">
            <v>Назначение лекарственных препаратов при специфических заболеваниях водолазов</v>
          </cell>
        </row>
        <row r="7867">
          <cell r="B7867" t="str">
            <v>Назначение лекарственных препаратов при онкологическом заболевании у взрослых</v>
          </cell>
        </row>
        <row r="7868">
          <cell r="B7868" t="str">
            <v>Назначение биотерапии с применением моноклональных антител при онкологическом заболевании у взрослых</v>
          </cell>
        </row>
        <row r="7869">
          <cell r="B7869" t="str">
            <v>Назначение лекарственных препаратов группы ингибиторов протеинкиназы при злокачественном новообразовании у взрослых</v>
          </cell>
        </row>
        <row r="7870">
          <cell r="B7870" t="str">
            <v>Назначение гормонотерапии с применением лекарственных препаратов группы других антагонистов гормонов и их аналогов при злокачественном новообразовании у взрослых</v>
          </cell>
        </row>
        <row r="7871">
          <cell r="B7871" t="str">
            <v>Назначение лекарственных препаратов группы колониестимулирующих факторов при злокачественном новообразовании у взрослых</v>
          </cell>
        </row>
        <row r="7872">
          <cell r="B7872" t="str">
            <v>Назначение лекарственных препаратов группы влияющих на структуру и минерализацию костей при злокачественном новообразовании у взрослых</v>
          </cell>
        </row>
        <row r="7873">
          <cell r="B7873" t="str">
            <v>Назначение лекарственных препаратов группы других препаратов, влияющих на структуру и минерализацию костей, при злокачественном новообразовании у взрослых</v>
          </cell>
        </row>
        <row r="7874">
          <cell r="B7874" t="str">
            <v>Назначение биотерапии с применением лекарственных препаратов группы других препаратов, влияющих на структуру и минерализацию костей (деносумаб), при злокачественном новообразовании у взрослых</v>
          </cell>
        </row>
        <row r="7875">
          <cell r="B7875" t="str">
            <v>Назначение лекарственных препаратов при заболевании, (ВИЧ-инфекции)</v>
          </cell>
        </row>
        <row r="7876">
          <cell r="B7876" t="str">
            <v>Иммунизация против респираторно-синцитиальной вирусной (РСВ) инфекции с применением иммуноглобулина специфического (паливизумаб)</v>
          </cell>
        </row>
        <row r="7877">
          <cell r="B7877" t="str">
            <v>Назначение антитромботических лекарственных препаратов</v>
          </cell>
        </row>
        <row r="7878">
          <cell r="B7878" t="str">
            <v>Назначение ферментных фибринолитических лекарственных препаратов для внутривенного введения при инфаркте миокарда</v>
          </cell>
        </row>
        <row r="7879">
          <cell r="B7879" t="str">
            <v>Назначение ферментных фибринолитических лекарственных препаратов для внутривенного введения при инсульте</v>
          </cell>
        </row>
        <row r="7880">
          <cell r="B7880" t="str">
            <v>Назначение ферментных фибринолитических лекарственных препаратов для внутриартериального введения при инсульте</v>
          </cell>
        </row>
        <row r="7881">
          <cell r="B7881" t="str">
            <v>Назначение противовирусных лекарственных препаратов при гриппе</v>
          </cell>
        </row>
        <row r="7882">
          <cell r="B7882" t="str">
            <v>Назначение лекарственных препаратов с применением ингибиторов нейраминидазы вирусов гриппа A и B при гриппе</v>
          </cell>
        </row>
        <row r="7883">
          <cell r="B7883" t="str">
            <v>Назначение лекарственных препаратов при пузырном заносе</v>
          </cell>
        </row>
        <row r="7884">
          <cell r="B7884" t="str">
            <v>Микробиологическое (культуральное) исследование гнойного отделяемого на аэробные и факультативно-анаэробные микроорганизмы</v>
          </cell>
        </row>
        <row r="7885">
          <cell r="B7885" t="str">
            <v>Микробиологическое (культуральное) исследование гнойного отделяемого из пупочной ранки на аэробные и факультативно-анаэробные микроорганизмы</v>
          </cell>
        </row>
        <row r="7886">
          <cell r="B7886" t="str">
            <v>Микробиологическое (культуральное) исследование пунктата из пролежня на аэробные и факультативно-анаэробные микроорганизмы</v>
          </cell>
        </row>
        <row r="7887">
          <cell r="B7887" t="str">
            <v>Микробиологическое (культуральное) исследование пунктата из ожога на аэробные и факультативно-анаэробные микроорганизмы</v>
          </cell>
        </row>
        <row r="7888">
          <cell r="B7888" t="str">
            <v>Микробиологическое (культуральное) исследование гнойного отделяемого диабетических язв на анаэробные микроорганизмы</v>
          </cell>
        </row>
        <row r="7889">
          <cell r="B7889" t="str">
            <v>Молекулярно-биологическое исследование везикулярной жидкости, соскобов с высыпаний на вирус ветряной оспы и опоясывающего лишая (Varicella-Zoster virus)</v>
          </cell>
        </row>
        <row r="7890">
          <cell r="B7890" t="str">
            <v>Определение ДНК вируса ветряной оспы и опоясывающего лишая (Varicella-Zoster virus) в везикулярной жидкости, соскобах с высыпаний методом ПЦР</v>
          </cell>
        </row>
        <row r="7891">
          <cell r="B7891" t="str">
            <v>Микробиологическое (культуральное) исследование соскоба с кожи на грибы (дрожжевые, плесневые, дерматомицеты)</v>
          </cell>
        </row>
        <row r="7892">
          <cell r="B7892" t="str">
            <v>Микроскопическое исследование волос на дерматомицеты</v>
          </cell>
        </row>
        <row r="7893">
          <cell r="B7893" t="str">
            <v>Микроскопическое исследование волос на пьедру (белую и черную)</v>
          </cell>
        </row>
        <row r="7894">
          <cell r="B7894" t="str">
            <v>Микробиологическое (культуральное) исследование биоптата кожи на дрожжевые грибы</v>
          </cell>
        </row>
        <row r="7895">
          <cell r="B7895" t="str">
            <v>Микробиологическое (культуральное) исследование пунктата пролежня кожи на дрожжевые грибы</v>
          </cell>
        </row>
        <row r="7896">
          <cell r="B7896" t="str">
            <v>Микроскопическое исследование соскоба с кожи на грибы (дрожжевые, плесневые, дерматомицеты)</v>
          </cell>
        </row>
        <row r="7897">
          <cell r="B7897" t="str">
            <v>Микроскопическое исследование соскоба с кожи, папул и краев язв на лейшмании (Leishmania)</v>
          </cell>
        </row>
        <row r="7898">
          <cell r="B7898" t="str">
            <v>Микроскопическое исследование отпечатков с поверхности кожи перианальных складок на яйца остриц (Enterobius vermicularis)</v>
          </cell>
        </row>
        <row r="7899">
          <cell r="B7899" t="str">
            <v>Микроскопическое исследование соскоба с кожи на клещей</v>
          </cell>
        </row>
        <row r="7900">
          <cell r="B7900" t="str">
            <v>Микроскопическое исследование отпечатков с поверхности перианальных складок на яйца гельминтов</v>
          </cell>
        </row>
        <row r="7901">
          <cell r="B7901" t="str">
            <v>Микроскопическое исследование среза кожи на микрофилярии онхоцерхов (Onchocerca volvus)</v>
          </cell>
        </row>
        <row r="7902">
          <cell r="B7902" t="str">
            <v>Микроскопическое исследование удаленных подкожных узлов клетчатки на взрослые филярии</v>
          </cell>
        </row>
        <row r="7903">
          <cell r="B7903" t="str">
            <v>Микробиологическое (культуральное) исследование волос на грибы дерматофиты (Dermatophytes)</v>
          </cell>
        </row>
        <row r="7904">
          <cell r="B7904" t="str">
            <v>Микробиологическое (культуральное) исследование соскобов с кожи и ногтевых пластинок на грибы дерматофиты (Dermatophytes)</v>
          </cell>
        </row>
        <row r="7905">
          <cell r="B7905" t="str">
            <v>Молекулярно-биологическое исследование везикулярной жидкости, соскобов с высыпаний на вирус простого герпеса 1 и 2 типов (Herpes simplex virus types 1, 2)</v>
          </cell>
        </row>
        <row r="7906">
          <cell r="B7906" t="str">
            <v>Определение ДНК вируса простого герпеса 1 и 2 типов (Herpes simplex virus types 1, 2) в везикулярной жидкости, соскобах с высыпаний методом ПЦР</v>
          </cell>
        </row>
        <row r="7907">
          <cell r="B7907" t="str">
            <v>Молекулярно-биологическое исследование отделяемого пораженных участков кожи на Pseudomonas aeruginosa</v>
          </cell>
        </row>
        <row r="7908">
          <cell r="B7908" t="str">
            <v>Определение ДНК Pseudomonas aeruginosa в везикулярной жидкости, соскобах с высыпаний методом ПЦР, качественное исследование</v>
          </cell>
        </row>
        <row r="7909">
          <cell r="B7909" t="str">
            <v>Определение ДНК Pseudomonas aeruginosa в везикулярной жидкости, соскобах с высыпаний методом ПЦР, количественное исследование</v>
          </cell>
        </row>
        <row r="7910">
          <cell r="B7910" t="str">
            <v>Молекулярно-биологическое исследование отделяемого пораженных участков кожи на Streptococcus pyogenes (SGA)</v>
          </cell>
        </row>
        <row r="7911">
          <cell r="B7911" t="str">
            <v>Определение ДНК Streptococcus pyogenes (SGA) в везикулярной жидкости, соскобах с высыпаний методом ПЦР, качественное исследование</v>
          </cell>
        </row>
        <row r="7912">
          <cell r="B7912" t="str">
            <v>Определение ДНК Streptococcus pyogenes (SGA) в везикулярной жидкости, соскобах с высыпаний методом ПЦР, количественное исследование</v>
          </cell>
        </row>
        <row r="7913">
          <cell r="B7913" t="str">
            <v>Молекулярно-биологическое исследование отделяемого из пупочной ранки на Streptococcus agalactiae (SGB)</v>
          </cell>
        </row>
        <row r="7914">
          <cell r="B7914" t="str">
            <v>Определение ДНК Streptococcus agalactiae (SGB) в отделяемом из пупочной ранки методом ПЦР, качественное исследование</v>
          </cell>
        </row>
        <row r="7915">
          <cell r="B7915" t="str">
            <v>Определение ДНК Streptococcus agalactiae (SGB) в отделяемом из пупочной ранки методом ПЦР, количественное исследование</v>
          </cell>
        </row>
        <row r="7916">
          <cell r="B7916" t="str">
            <v>Молекулярно-биологическое исследование гнойного отделяемого на микобактерий туберкулеза (Mycobacterium tuberculosis)</v>
          </cell>
        </row>
        <row r="7917">
          <cell r="B7917" t="str">
            <v>Молекулярно-биологическое исследование гнойного отделяемого на микобактерий туберкулеза (Mycobacterium tuberculosis) методом ПЦР</v>
          </cell>
        </row>
        <row r="7918">
          <cell r="B7918" t="str">
            <v>Молекулярно-биологическое исследование отделяемого пораженных участков кожи на метициллин-чувствительные и метициллин-резистентные Staphilicoccus aureus, метициллин-резистентные Staphilicoccus spp.</v>
          </cell>
        </row>
        <row r="7919">
          <cell r="B7919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качественное исследование</v>
          </cell>
        </row>
        <row r="7920">
          <cell r="B7920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отделяемом пораженных участков кожи методом ПЦР, количественное исследование</v>
          </cell>
        </row>
        <row r="7921">
          <cell r="B7921" t="str">
            <v>Молекулярно-биологическое исследование соскобов с кожи и ногтевых пластинок на грибы дерматофиты (Dermatophytes)</v>
          </cell>
        </row>
        <row r="7922">
          <cell r="B7922" t="str">
            <v>Определение ДНК грибов дерматофитов (Dermatophytes) в соскобах с кожи и ногтевых пластинок методом ПЦР</v>
          </cell>
        </row>
        <row r="7923">
          <cell r="B7923" t="str">
            <v>Молекулярно-биологическое исследование биоптата кожи на возбудителей иксодовых клещевых боррелиозов группы Borrelia burgdorferi sensu lato</v>
          </cell>
        </row>
        <row r="7924">
          <cell r="B7924" t="str">
            <v>Определение ДНК возбудителей иксодовых клещевых боррелиозов группы Borrelia burgdorferi sensu lato в биоптатах кожи методом ПЦР</v>
          </cell>
        </row>
        <row r="7925">
          <cell r="B7925" t="str">
            <v>Микробиологическое (культуральное) исследование отделяемого высыпных элементов кожи на чувствительность к антибактериальным и противогрибковым препаратам</v>
          </cell>
        </row>
        <row r="7926">
          <cell r="B7926" t="str">
            <v>Микроскопическое исследование ногтевых пластинок на грибы (дрожжевые, плесневые, дерматомицеты)</v>
          </cell>
        </row>
        <row r="7927">
          <cell r="B7927" t="str">
            <v>Молекулярно-биологическое исследование препарата нативной ткани кожи или парафинового блока на микобактерии туберкулеза (Mycobacterium tuberculosis complex)</v>
          </cell>
        </row>
        <row r="7928">
          <cell r="B7928" t="str">
            <v>Определение ДНК микобактерий туберкулеза (Mycobacterium tuberculosis complex) в препарате нативной ткани кожи или парафинового блока методом ПЦР</v>
          </cell>
        </row>
        <row r="7929">
          <cell r="B7929" t="str">
            <v>Молекулярно-биологическое исследование препарата нативной ткани кожи или парафинового блока для дифференцирования видов Mycobacterium tuberculosis complex (M. tuberculosis, M. bovis, M. bovis BCG)</v>
          </cell>
        </row>
        <row r="7930">
          <cell r="B7930" t="str">
            <v>Определение ДНК Mycobacterium tuberculosis complex (M. tuberculosis, M. bovis, M. bovis BCG) с дифференциацией вида в препарате нативной ткани кожи или парафинового блока методом ПЦР</v>
          </cell>
        </row>
        <row r="7931">
          <cell r="B7931" t="str">
            <v>Молекулярно-биологическое исследование препарата нативной подкожной жировой клетчатки или парафинового блока на микобактерии туберкулеза (Mycobacterium tuberculosis complex)</v>
          </cell>
        </row>
        <row r="7932">
          <cell r="B7932" t="str">
            <v>Определение ДНК микобактерий туберкулеза (Mycobacterium tuberculosis complex) в препарате нативной подкожной жировой клетчатки или парафинового блока методом ПЦР</v>
          </cell>
        </row>
        <row r="7933">
          <cell r="B7933" t="str">
            <v>Молекулярно-биологическое исследование препарата нативной подкожной жировой клетчатки или парафинового блока для дифференциации видов Mycobacterium tuberculosis complex (M. tuberculosis, M. bovis, M. bovis BCG)</v>
          </cell>
        </row>
        <row r="7934">
          <cell r="B7934" t="str">
            <v>Определение ДНК Mycobacterium tuberculosis complex (M. tuberculosis, M. bovis, M. bovis BCG) с дифференциацией вида в препарате нативной подкожной жировой клетчатки или парафинового блока методом ПЦР</v>
          </cell>
        </row>
        <row r="7935">
          <cell r="B7935" t="str">
            <v>Микробиологическое (культуральное) исследование пунктата пролежня кожи на микобактерий туберкулеза (Mycobacterium tuberculosis complex)</v>
          </cell>
        </row>
        <row r="7936">
          <cell r="B7936" t="str">
            <v>Микробиологическое (культуральное) исследование пунктата пролежня кожи на плотных питательных средах на микобактерий туберкулеза (Mycobacterium tuberculosis complex)</v>
          </cell>
        </row>
        <row r="7937">
          <cell r="B7937" t="str">
            <v>Микробиологическое (культуральное) исследование пунктата пролежня кожи на жидких питательных средах на микобактерий туберкулеза (Mycobacterium tuberculosis complex)</v>
          </cell>
        </row>
        <row r="7938">
          <cell r="B7938" t="str">
            <v>Микробиологическое (культуральное) исследование гнойного отделяемого на микобактерий туберкулеза (Mycobacterium tuberculosis complex)</v>
          </cell>
        </row>
        <row r="7939">
          <cell r="B7939" t="str">
            <v>Микробиологическое (культуральное) исследование гнойного отделяемого на плотных питательных средах на микобактерий туберкулеза (Mycobacterium tuberculosis complex)</v>
          </cell>
        </row>
        <row r="7940">
          <cell r="B7940" t="str">
            <v>Микробиологическое (культуральное) исследование гнойного отделяемого на жидких питательных средах на микобактерий туберкулеза (Mycobacterium tuberculosis complex)</v>
          </cell>
        </row>
        <row r="7941">
          <cell r="B7941" t="str">
            <v>Микроскопическое исследование пунктата пролежня кожи на микобактерий туберкулеза (Mycobacterium tuberculosis)</v>
          </cell>
        </row>
        <row r="7942">
          <cell r="B7942" t="str">
            <v>Микроскопическое исследование гнойного отделяемого на микобактерий туберкулеза (Mycobacterium tuberculosis)</v>
          </cell>
        </row>
        <row r="7943">
          <cell r="B7943" t="str">
            <v>Микробиологическое (культуральное) исследование раневого отделяемого на аэробные и факультативно-анаэробные микроорганизмы</v>
          </cell>
        </row>
        <row r="7944">
          <cell r="B7944" t="str">
            <v>Микробиологическое (культуральное) исследование раневого отделяемого на возбудителей газовой гангрены (Clostridium spp.)</v>
          </cell>
        </row>
        <row r="7945">
          <cell r="B7945" t="str">
            <v>Микробиологическое (культуральное) исследование раневого отделяемого на неспорообразующие анаэробные микроорганизмы</v>
          </cell>
        </row>
        <row r="7946">
          <cell r="B7946" t="str">
            <v>Микробиологическое (культуральное) исследование раневого отделяемого на грибы (дрожжевые, мицелиальные)</v>
          </cell>
        </row>
        <row r="7947">
          <cell r="B7947" t="str">
            <v>Молекулярно-биологическое исследование нативного препарата мягких тканей или парафинового блока на микобактерии туберкулеза (Mycobacterium tuberculosis complex)</v>
          </cell>
        </row>
        <row r="7948">
          <cell r="B7948" t="str">
            <v>Определение ДНК Mycobacterium tuberculosis complex (микобактерии туберкулеза) в нативном препарате мягких тканей или парафиновом блоке методом ПЦР</v>
          </cell>
        </row>
        <row r="7949">
          <cell r="B7949" t="str">
            <v>Молекулярно-биологическое исследование нативного препарата мягких тканей или парафинового блока для дифференциации видов Mycobacterium tuberculosis complex (M. tuberculosis, M. bovis, M. bovis BCG)</v>
          </cell>
        </row>
        <row r="7950">
          <cell r="B7950" t="str">
            <v>Определение ДНК Mycobacterium tuberculosis complex (M. tuberculosis, M. bovis, M. bovis BCG) с дифференциацией вида в препарате мягких тканей или парафиновом блоке методом ПЦР</v>
          </cell>
        </row>
        <row r="7951">
          <cell r="B7951" t="str">
            <v>Микробиологическое (культуральное) исследование раневого отделяемого на микобактерий туберкулеза (Mycobacterium tuberculosis complex)</v>
          </cell>
        </row>
        <row r="7952">
          <cell r="B7952" t="str">
            <v>Микробиологическое (культуральное) исследование раневого отделяемого на плотных питательных средах на микобактерий туберкулеза (Mycobacterium tuberculosis complex)</v>
          </cell>
        </row>
        <row r="7953">
          <cell r="B7953" t="str">
            <v>Микробиологическое (культуральное) исследование раневого отделяемого на жидких питательных средах на микобактерий туберкулеза (Mycobacterium tuberculosis complex)</v>
          </cell>
        </row>
        <row r="7954">
          <cell r="B7954" t="str">
            <v>Микроскопическое исследование раневого отделяемого на микобактерий туберкулеза (Mycobacterium tuberculosis)</v>
          </cell>
        </row>
        <row r="7955">
          <cell r="B7955" t="str">
            <v>Молекулярно-биологическое исследование раневого отделяемого на микобактерий туберкулеза (Mycobacterium tuberculosis)</v>
          </cell>
        </row>
        <row r="7956">
          <cell r="B7956" t="str">
            <v>Молекулярно-биологическое исследование раневого отделяемого на микобактерий туберкулеза (Mycobacterium tuberculosis) методом ПЦР</v>
          </cell>
        </row>
        <row r="7957">
          <cell r="B7957" t="str">
            <v>Микробиологическое (культуральное) исследование костной ткани на аэробные и факультативно-анаэробные микроорганизмы</v>
          </cell>
        </row>
        <row r="7958">
          <cell r="B7958" t="str">
            <v>Микробиологическое (культуральное) исследование костной ткани на неспорообразующие анаэробные микроорганизмы</v>
          </cell>
        </row>
        <row r="7959">
          <cell r="B7959" t="str">
            <v>Микробиологическое (культуральное) исследование костной ткани на микобактерии туберкулеза (Mycobacterium tuberculosis complex)</v>
          </cell>
        </row>
        <row r="7960">
          <cell r="B7960" t="str">
            <v>Микробиологическое (культуральное) исследование костной ткани на плотных питательных средах на микобактерии туберкулеза (Mycobacterium tuberculosis complex)</v>
          </cell>
        </row>
        <row r="7961">
          <cell r="B7961" t="str">
            <v>Микробиологическое (культуральное) исследование костной ткани на жидких питательных средах на микобактерии туберкулеза (Mycobacterium tuberculosis complex)</v>
          </cell>
        </row>
        <row r="7962">
          <cell r="B7962" t="str">
            <v>Молекулярно-биологическое исследование костного мозга на цитомегаловирус (Cytomegalovirus)</v>
          </cell>
        </row>
        <row r="7963">
          <cell r="B7963" t="str">
            <v>Молекулярно-биологическое исследование костного мозга на вирус Эпштейна-Барра (Epstein - Barr virus)</v>
          </cell>
        </row>
        <row r="7964">
          <cell r="B7964" t="str">
            <v>Молекулярно-биологическое исследование костного мозга на вирус герпеса человека 6 типа (HHV6)</v>
          </cell>
        </row>
        <row r="7965">
          <cell r="B7965" t="str">
            <v>Молекулярно-биологическое исследование нативного препарата костной ткани или парафинового блока на микобактерии туберкулеза (Mycobacterium tuberculosis complex)</v>
          </cell>
        </row>
        <row r="7966">
          <cell r="B7966" t="str">
            <v>Определение ДНК микобактерии туберкулеза (Mycobacterium tuberculosis complex) в нативном препарате костной ткани или парафиновом блоке методом ПЦР</v>
          </cell>
        </row>
        <row r="7967">
          <cell r="B7967" t="str">
            <v>Молекулярно-биологическое исследование нативного препарата костной ткани или парафинового блока для дифференциации видов Mycobacterium tuberculosis complex (M. tuberculosis, M. bovis, M. bovis BCG)</v>
          </cell>
        </row>
        <row r="7968">
          <cell r="B7968" t="str">
            <v>Определение ДНК Mycobacterium tuberculosis complex (M. tuberculosis, M. bovis, M. bovis BCG) с дифференциацией вида в нативном препарате костной ткани или парафиновом блоке методом ПЦР</v>
          </cell>
        </row>
        <row r="7969">
          <cell r="B7969" t="str">
            <v>Микробиологическое (культуральное) исследование синовиальной жидкости на гонококк (Neisseria gonorrhoeae)</v>
          </cell>
        </row>
        <row r="7970">
          <cell r="B7970" t="str">
            <v>Микробиологическое (культуральное) исследование синовиальной жидкости на менингококк (Neisseria meningitidis)</v>
          </cell>
        </row>
        <row r="7971">
          <cell r="B7971" t="str">
            <v>Микробиологическое (культуральное) исследование синовиальной жидкости на микобактерии туберкулеза (Mycobacterium tuberculosis complex)</v>
          </cell>
        </row>
        <row r="7972">
          <cell r="B7972" t="str">
            <v>Микробиологическое (культуральное) исследование синовиальной жидкости на плотных питательных средах на микобактерии туберкулеза (Mycobacterium tuberculosis complex)</v>
          </cell>
        </row>
        <row r="7973">
          <cell r="B7973" t="str">
            <v>Микробиологическое (культуральное) исследование синовиальной жидкости на жидких питательных средах на микобактерии туберкулеза (Mycobacterium tuberculosis complex)</v>
          </cell>
        </row>
        <row r="7974">
          <cell r="B7974" t="str">
            <v>Микробиологическое (культуральное) исследование синовиальной жидкости на аэробные и факультативно-анаэробные микроорганизмы</v>
          </cell>
        </row>
        <row r="7975">
          <cell r="B7975" t="str">
            <v>Молекулярно-биологическое исследование синовиальной жидкости на вирус Эпштейна - Барр (Epstein - Barr virus)</v>
          </cell>
        </row>
        <row r="7976">
          <cell r="B7976" t="str">
            <v>Определение ДНК вируса Эпштейна - Барр (Epstein - Barr virus) в синовиальной жидкости методом ПЦР, качественное исследование</v>
          </cell>
        </row>
        <row r="7977">
          <cell r="B7977" t="str">
            <v>Определение ДНК вируса Эпштейна - Барр (Epstein - Barr virus) в синовиальной жидкости методом ПЦР, количественное исследование</v>
          </cell>
        </row>
        <row r="7978">
          <cell r="B7978" t="str">
            <v>Микробиологическое (культуральное) исследование синовиальной жидкости на грибы (дрожжевые, мицелиальные)</v>
          </cell>
        </row>
        <row r="7979">
          <cell r="B7979" t="str">
            <v>Молекулярно-биологическое исследование синовиальной жидкости на Streptococcus pyogenes (SGA)</v>
          </cell>
        </row>
        <row r="7980">
          <cell r="B7980" t="str">
            <v>Определение ДНК Streptococcus pyogenes (SGA) в синовиальной жидкости методом ПЦР, качественное исследование</v>
          </cell>
        </row>
        <row r="7981">
          <cell r="B7981" t="str">
            <v>Определение ДНК Streptococcus pyogenes (SGA) в синовиальной жидкости методом ПЦР, количественное исследование</v>
          </cell>
        </row>
        <row r="7982">
          <cell r="B7982" t="str">
            <v>Молекулярно-биологическое исследование синовиальной жидкости на хламидию трахоматис (Chlamydia trachomatis)</v>
          </cell>
        </row>
        <row r="7983">
          <cell r="B7983" t="str">
            <v>Определение ДНК хламидии трахоматис (Chlamydia trachomatis) в синовиальной жидкости методом ПЦР</v>
          </cell>
        </row>
        <row r="7984">
          <cell r="B7984" t="str">
            <v>Микробиологическое (культуральное) исследование синовиальной жидкости на бруцеллы (Brucella spp.)</v>
          </cell>
        </row>
        <row r="7985">
          <cell r="B7985" t="str">
            <v>Молекулярно-биологическое исследование синовиальной жидкости на бруцеллы (Brucella spp.)</v>
          </cell>
        </row>
        <row r="7986">
          <cell r="B7986" t="str">
            <v>Определение ДНК бруцелл (Brucella spp.) в синовиальной жидкости методом ПЦР</v>
          </cell>
        </row>
        <row r="7987">
          <cell r="B7987" t="str">
            <v>Молекулярно-биологическое исследование синовиальной жидкости на возбудителей иксодовых клещевых боррелиозов группы Borrelia burgdorferi sensu lato</v>
          </cell>
        </row>
        <row r="7988">
          <cell r="B7988" t="str">
            <v>Определение ДНК возбудителей иксодовых клещевых боррелиозов группы Borrelia burgdorferi sensu lato в синовиальной жидкости методом ПЦР</v>
          </cell>
        </row>
        <row r="7989">
          <cell r="B7989" t="str">
            <v>Молекулярно-биологическое исследование синовиальной жидкости на микобактерии туберкулеза (Mycobacterium tuberculosis complex)</v>
          </cell>
        </row>
        <row r="7990">
          <cell r="B7990" t="str">
            <v>Определение ДНК микобактерий туберкулеза (Mycobacterium tuberculosis complex) в синовиальной жидкости методом ПЦР</v>
          </cell>
        </row>
        <row r="7991">
          <cell r="B7991" t="str">
            <v>Молекулярно-биологическое исследование синовиальной жидкости на Mycobacterium tuberculosis complex (M. tuberculosis, M. bovis, M. bovis BCG) с дифференциацией вида</v>
          </cell>
        </row>
        <row r="7992">
          <cell r="B7992" t="str">
            <v>Определение ДНК Mycobacterium tuberculosis complex (M. tuberculosis, M. bovis, M. bovis BCG) с дифференциацией вида в синовиальной жидкости методом ПЦР</v>
          </cell>
        </row>
        <row r="7993">
          <cell r="B7993" t="str">
            <v>Молекулярно-биологическое исследование нативного препарата тканей суставной сумки или парафинового блока на микобактерии туберкулеза (Mycobacterium tuberculosis complex)</v>
          </cell>
        </row>
        <row r="7994">
          <cell r="B7994" t="str">
            <v>Определение ДНК микобактерий туберкулеза (Mycobacterium tuberculosis complex) в нативном препарате тканей суставной сумки или парафиновом блоке</v>
          </cell>
        </row>
        <row r="7995">
          <cell r="B7995" t="str">
            <v>Молекулярно-биологическое исследование нативного препарата тканей суставной сумки или парафинового блока для дифференциации видов Mycobacterium tuberculosis complex (M. tuberculosis, M. bovis, M. bovis BCG)</v>
          </cell>
        </row>
        <row r="7996">
          <cell r="B7996" t="str">
            <v>Определение ДНК Mycobacterium tuberculosis complex (M. tuberculosis, M. bovis, M. bovis BCG) с дифференциацией вида в нативном препарате суставной сумки или парафиновом блоке методом ПЦР</v>
          </cell>
        </row>
        <row r="7997">
          <cell r="B7997" t="str">
            <v>Микроскопическое исследование синовиальной жидкости на микобактерий туберкулеза (Mycobacterium tuberculosis)</v>
          </cell>
        </row>
        <row r="7998">
          <cell r="B7998" t="str">
            <v>Микробиологическое (культуральное) исследование крови на стерильность</v>
          </cell>
        </row>
        <row r="7999">
          <cell r="B7999" t="str">
            <v>Микробиологическое (культуральное) исследование крови на тифо-паратифозную группу микроорганизмов</v>
          </cell>
        </row>
        <row r="8000">
          <cell r="B8000" t="str">
            <v>Микробиологическое (культуральное) исследование крови на бруцеллы (Brucella spp.)</v>
          </cell>
        </row>
        <row r="8001">
          <cell r="B8001" t="str">
            <v>Микробиологическое (культуральное) исследование крови на лептоспиры (Leptospira interrogans)</v>
          </cell>
        </row>
        <row r="8002">
          <cell r="B8002" t="str">
            <v>Микробиологическое (культуральное) исследование крови на мицелиальные грибы</v>
          </cell>
        </row>
        <row r="8003">
          <cell r="B8003" t="str">
            <v>Микробиологическое (культуральное) исследование крови на дрожжевые грибы</v>
          </cell>
        </row>
        <row r="8004">
          <cell r="B8004" t="str">
            <v>Микробиологическое (культуральное) исследование крови на облигатные анаэробные микроорганизмы</v>
          </cell>
        </row>
        <row r="8005">
          <cell r="B8005" t="str">
            <v>Микробиологическое (культуральное) исследование крови на микобактерии туберкулеза (Mycobacterium tuberculosis complex)</v>
          </cell>
        </row>
        <row r="8006">
          <cell r="B8006" t="str">
            <v>Микробиологическое (культуральное) исследование крови на плотных питательных средах на микобактерии туберкулеза (Mycobacterium tuberculosis complex)</v>
          </cell>
        </row>
        <row r="8007">
          <cell r="B8007" t="str">
            <v>Микробиологическое (культуральное) исследование крови на жидких питательных средах на микобактерии туберкулеза (Mycobacterium tuberculosis complex)</v>
          </cell>
        </row>
        <row r="8008">
          <cell r="B8008" t="str">
            <v>Микроскопическое исследование "толстой капли" и "тонкого" мазка крови на малярийные плазмодии</v>
          </cell>
        </row>
        <row r="8009">
          <cell r="B8009" t="str">
            <v>Микроскопическое исследование мазка крови на микрофилярии</v>
          </cell>
        </row>
        <row r="8010">
          <cell r="B8010" t="str">
            <v>Молекулярно-биологическое исследование крови на вирус Эпштейна-Барра (Epstein - Barr virus)</v>
          </cell>
        </row>
        <row r="8011">
          <cell r="B8011" t="str">
            <v>Определение ДНК вируса Эпштейна-Барр (Epstein - Barr virus) методом ПЦР в периферической и пуповинной крови, качественное исследование</v>
          </cell>
        </row>
        <row r="8012">
          <cell r="B8012" t="str">
            <v>Определение ДНК вируса Эпштейна-Барр (Epstein - Barr virus) методом ПЦР в периферической и пуповинной крови, количественное исследование</v>
          </cell>
        </row>
        <row r="8013">
          <cell r="B8013" t="str">
            <v>Молекулярно-биологическое исследование крови на хламидии (Chlamydia spp.)</v>
          </cell>
        </row>
        <row r="8014">
          <cell r="B8014" t="str">
            <v>Определение ДНК хламидий (Chlamydia spp.) в крови методом ПЦР</v>
          </cell>
        </row>
        <row r="8015">
          <cell r="B8015" t="str">
            <v>Молекулярно-биологическое исследование крови на токсоплазмы (Toxoplasma gondii)</v>
          </cell>
        </row>
        <row r="8016">
          <cell r="B8016" t="str">
            <v>Определение ДНК токсоплазмы (Toxoplasma gondii) методом ПЦР в периферической и пуповинной крови</v>
          </cell>
        </row>
        <row r="8017">
          <cell r="B8017" t="str">
            <v>Микроскопическое исследование пунктатов органов кроветворения (костный мозг, селезенка, лимфатические узлы) на лейшмании (Leishmania spp.)</v>
          </cell>
        </row>
        <row r="8018">
          <cell r="B8018" t="str">
            <v>Микроскопическое исследование пунктатов органов кроветворения (костный мозг, селезенка, лимфатические узлы) на трипаносомы (Trypanosoma spp.)</v>
          </cell>
        </row>
        <row r="8019">
          <cell r="B8019" t="str">
            <v>Исследование микробиоценоза кишечника (дисбактериоз)</v>
          </cell>
        </row>
        <row r="8020">
          <cell r="B8020" t="str">
            <v>Исследование микробиоценоза кишечника (дисбактериоз) культуральными методами</v>
          </cell>
        </row>
        <row r="8021">
          <cell r="B8021" t="str">
            <v>Молекулярно-биологическое исследование крови на цитомегаловирус (Cytomegalovirus)</v>
          </cell>
        </row>
        <row r="8022">
          <cell r="B8022" t="str">
            <v>Определение ДНК цитомегаловируса (Cytomegalovirus) методом ПЦР в периферической и пуповинной крови, качественное исследование</v>
          </cell>
        </row>
        <row r="8023">
          <cell r="B8023" t="str">
            <v>Определение ДНК цитомегаловируса (Cytomegalovirus) методом ПЦР в периферической и пуповинной крови, количественное исследование</v>
          </cell>
        </row>
        <row r="8024">
          <cell r="B8024" t="str">
            <v>Молекулярно-биологическое исследование крови на вирус гепатита C (Hepatitis C virus)</v>
          </cell>
        </row>
        <row r="8025">
          <cell r="B8025" t="str">
            <v>Определение РНК вируса гепатита C (Hepatitis C virus) в крови методом ПЦР, качественное исследование</v>
          </cell>
        </row>
        <row r="8026">
          <cell r="B8026" t="str">
            <v>Определение РНК вируса гепатита C (Hepatitis C virus) в крови методом ПЦР, количественное исследование</v>
          </cell>
        </row>
        <row r="8027">
          <cell r="B8027" t="str">
            <v>Определение генотипа вируса гепатита C (Hepatitis C virus)</v>
          </cell>
        </row>
        <row r="8028">
          <cell r="B8028" t="str">
            <v>Молекулярно-биологическое исследование крови на вирус гепатита B (Hepatitis B virus)</v>
          </cell>
        </row>
        <row r="8029">
          <cell r="B8029" t="str">
            <v>Определение ДНК вируса гепатита B (Hepatitis B virus) в крови методом ПЦР, качественное исследование</v>
          </cell>
        </row>
        <row r="8030">
          <cell r="B8030" t="str">
            <v>Определение ДНК вируса гепатита B (Hepatitis B virus) в крови методом ПЦР, количественное исследование</v>
          </cell>
        </row>
        <row r="8031">
          <cell r="B8031" t="str">
            <v>Определение генотипа вируса гепатита B (Hepatitis B virus)</v>
          </cell>
        </row>
        <row r="8032">
          <cell r="B8032" t="str">
            <v>Определение мутаций устойчивости вируса гепатита B</v>
          </cell>
        </row>
        <row r="8033">
          <cell r="B8033" t="str">
            <v>Молекулярно-биологическое исследование крови на вирус иммунодефицита человека ВИЧ-1 (Human immunodeficiency virus HIV-1)</v>
          </cell>
        </row>
        <row r="8034">
          <cell r="B8034" t="str">
            <v>Количественное определение РНК вируса иммунодефицита человека ВИЧ-1 (Human immunodeficiency virus HIV-1) в плазме крови методом ПЦР</v>
          </cell>
        </row>
        <row r="8035">
          <cell r="B8035" t="str">
            <v>Определение РНК вируса иммунодефицита человека методом ПЦР, качественное исследование</v>
          </cell>
        </row>
        <row r="8036">
          <cell r="B8036" t="str">
            <v>Определение РНК вируса иммунодефицита человека методом NASBA, качественное исследование</v>
          </cell>
        </row>
        <row r="8037">
          <cell r="B8037" t="str">
            <v>Определение ДНК вируса иммунодефицита человека методом ПЦР, качественное исследование</v>
          </cell>
        </row>
        <row r="8038">
          <cell r="B8038" t="str">
            <v>Молекулярно-генетическое исследование плазмы крови на наличие мутаций лекарственной резистентности в РНК вируса иммунодефицита человека ВИЧ-1 (Human immunodeficiency virus HIV-1)</v>
          </cell>
        </row>
        <row r="8039">
          <cell r="B8039" t="str">
            <v>Определение мутаций лекарственной устойчивости в РНК вируса иммунодефицита человека методом секвенирования</v>
          </cell>
        </row>
        <row r="8040">
          <cell r="B8040" t="str">
            <v>Молекулярно-биологическое исследование крови на вирус гепатита D (Hepatitis D virus)</v>
          </cell>
        </row>
        <row r="8041">
          <cell r="B8041" t="str">
            <v>Определение РНК вируса гепатита D (Hepatitis D virus) в крови методом ПЦР, качественное исследование</v>
          </cell>
        </row>
        <row r="8042">
          <cell r="B8042" t="str">
            <v>Определение РНК вируса гепатита D (Hepatitis D virus) в крови методом ПЦР, количественное исследование</v>
          </cell>
        </row>
        <row r="8043">
          <cell r="B8043" t="str">
            <v>Молекулярно-биологическое исследование крови на вирус герпеса человека 7 типа (Herpes-virus 7)</v>
          </cell>
        </row>
        <row r="8044">
          <cell r="B8044" t="str">
            <v>Определение ДНК вируса герпеса человека 7 типа в крови методом ПЦР (Herpes-virus 7)</v>
          </cell>
        </row>
        <row r="8045">
          <cell r="B8045" t="str">
            <v>Молекулярно-биологическое исследование крови на Treponema pallidum</v>
          </cell>
        </row>
        <row r="8046">
          <cell r="B8046" t="str">
            <v>Определение ДНК Treponema pallidum в крови методом ПЦР</v>
          </cell>
        </row>
        <row r="8047">
          <cell r="B8047" t="str">
            <v>Молекулярно-биологическое исследование крови на вирус гепатита G</v>
          </cell>
        </row>
        <row r="8048">
          <cell r="B8048" t="str">
            <v>Определение РНК вируса гепатита G в крови методом ПЦР</v>
          </cell>
        </row>
        <row r="8049">
          <cell r="B8049" t="str">
            <v>Молекулярно-биологическое исследование пунктата органов кроветворения (лимфатический узел) на вирус герпеса 6 типа (Herpes simplex virus)</v>
          </cell>
        </row>
        <row r="8050">
          <cell r="B8050" t="str">
            <v>Молекулярно-биологическое исследование пунктата органов кроветворения (лимфатический узел) на токсоплазмы (Toxoplasma gondii)</v>
          </cell>
        </row>
        <row r="8051">
          <cell r="B8051" t="str">
            <v>Определение ДНК токсоплазмы (Toxoplasma gondii) в пунктате органов кроветворения (лимфатический узел)</v>
          </cell>
        </row>
        <row r="8052">
          <cell r="B8052" t="str">
            <v>Микроскопия крови для обнаружения морул анаплазмы фагоцитофиллум Anaplasma phagocytophillum</v>
          </cell>
        </row>
        <row r="8053">
          <cell r="B8053" t="str">
            <v>Молекулярно-биологическое исследование крови на вирус гепатита A (Hepatitis A virus)</v>
          </cell>
        </row>
        <row r="8054">
          <cell r="B8054" t="str">
            <v>Определение РНК вируса гепатита A (Hepatitis A virus) в крови методом ПЦР</v>
          </cell>
        </row>
        <row r="8055">
          <cell r="B8055" t="str">
            <v>Молекулярно-биологическое исследование крови на вирус гепатита E (Hepatitis E virus)</v>
          </cell>
        </row>
        <row r="8056">
          <cell r="B8056" t="str">
            <v>Определение РНК вируса гепатита E (Hepatitis E virus) в крови методом ПЦР</v>
          </cell>
        </row>
        <row r="8057">
          <cell r="B8057" t="str">
            <v>Молекулярно-биологическое исследование периферической и пуповинной крови на парвовирус B19 (Parvovirus B19)</v>
          </cell>
        </row>
        <row r="8058">
          <cell r="B8058" t="str">
            <v>Определение ДНК парвовируса B19 (Parvovirus B19) методом ПЦР в периферической и пуповинной крови, качественное исследование</v>
          </cell>
        </row>
        <row r="8059">
          <cell r="B8059" t="str">
            <v>Определение ДНК парвовируса B19 (Parvovirus B19) методом ПЦР в периферической и пуповинной крови, количественное исследование</v>
          </cell>
        </row>
        <row r="8060">
          <cell r="B8060" t="str">
            <v>Молекулярно-биологическое исследование периферической и пуповинной крови на вирус герпеса 6 типа (HHV6)</v>
          </cell>
        </row>
        <row r="8061">
          <cell r="B8061" t="str">
            <v>Определение ДНК вируса герпеса 6 типа (HHV6) методом ПЦР в периферической и пуповинной крови, качественное исследование</v>
          </cell>
        </row>
        <row r="8062">
          <cell r="B8062" t="str">
            <v>Определение ДНК вируса герпеса 6 типа (HHV6) методом ПЦР в периферической и пуповинной крови, количественное исследование</v>
          </cell>
        </row>
        <row r="8063">
          <cell r="B8063" t="str">
            <v>Микроскопия крови для обнаружения морул эрлихии мурис и эрлихии чафенсис (Ehrlichia muris, Ehrlichia chaffeensis)</v>
          </cell>
        </row>
        <row r="8064">
          <cell r="B8064" t="str">
            <v>Молекулярно-биологическое исследование крови на вирус простого герпеса (Herpes simplex virus)</v>
          </cell>
        </row>
        <row r="8065">
          <cell r="B8065" t="str">
            <v>Определение ДНК вируса простого герпеса 1 и 2 типов (Herpes simplex virus types 1, 2) методом ПЦР в крови, качественное исследование</v>
          </cell>
        </row>
        <row r="8066">
          <cell r="B8066" t="str">
            <v>Определение ДНК простого герпеса 1 и 2 типов (Herpes simplex virus types 1, 2) методом ПЦР в крови, количественное исследование</v>
          </cell>
        </row>
        <row r="8067">
          <cell r="B8067" t="str">
            <v>Молекулярно-биологическое исследование крови на листерии (Listeria monocytogenes)</v>
          </cell>
        </row>
        <row r="8068">
          <cell r="B8068" t="str">
            <v>Определение ДНК листерий (Listeria monocytogenes) методом ПЦР в крови, качественное исследование</v>
          </cell>
        </row>
        <row r="8069">
          <cell r="B8069" t="str">
            <v>Определение ДНК листерий (Listeria monocytogenes) методом ПЦР в крови, количественное исследование</v>
          </cell>
        </row>
        <row r="8070">
          <cell r="B8070" t="str">
            <v>Молекулярно-биологическое исследование крови на Pseudomonas aeruginosa</v>
          </cell>
        </row>
        <row r="8071">
          <cell r="B8071" t="str">
            <v>Определение ДНК Pseudomonas aeruginosa методом ПЦР в крови, качественное исследование</v>
          </cell>
        </row>
        <row r="8072">
          <cell r="B8072" t="str">
            <v>Определение ДНК Pseudomonas aeruginosa методом ПЦР в крови, количественное исследование</v>
          </cell>
        </row>
        <row r="8073">
          <cell r="B8073" t="str">
            <v>Молекулярно-биологическое исследование периферической и пуповинной крови на вирус краснухи (Rubella virus)</v>
          </cell>
        </row>
        <row r="8074">
          <cell r="B8074" t="str">
            <v>Определение РНК вируса краснухи (Rubella virus) методом ПЦР в периферической и пуповинной крови, качественное исследование</v>
          </cell>
        </row>
        <row r="8075">
          <cell r="B8075" t="str">
            <v>Определение РНК вируса краснухи (Rubella virus) методом ПЦР в периферической и пуповинной крови, количественное исследование</v>
          </cell>
        </row>
        <row r="8076">
          <cell r="B8076" t="str">
            <v>Молекулярно-биологическое исследование крови на Streptococcus pyogenes (SGA)</v>
          </cell>
        </row>
        <row r="8077">
          <cell r="B8077" t="str">
            <v>Определение ДНК Streptococcus pyogenes (SGA) в крови методом ПЦР в крови, качественное исследование</v>
          </cell>
        </row>
        <row r="8078">
          <cell r="B8078" t="str">
            <v>Определение ДНК Streptococcus pyogenes (SGA) в крови методом ПЦР в крови, количественное исследование</v>
          </cell>
        </row>
        <row r="8079">
          <cell r="B8079" t="str">
            <v>Молекулярно-биологическое исследование крови на Streptococcus agalactiae (SGB)</v>
          </cell>
        </row>
        <row r="8080">
          <cell r="B8080" t="str">
            <v>Определение ДНК Streptococcus agalactiae (SGB) в крови методом ПЦР в крови, качественное исследование</v>
          </cell>
        </row>
        <row r="8081">
          <cell r="B8081" t="str">
            <v>Определение ДНК Streptococcus agalactiae (SGB) в крови методом ПЦР в крови, количественное исследование</v>
          </cell>
        </row>
        <row r="8082">
          <cell r="B8082" t="str">
            <v>Молекулярно-биологическое исследование крови на вирус ветряной оспы и опоясывающего лишая (Varicella-Zoster virus)</v>
          </cell>
        </row>
        <row r="8083">
          <cell r="B8083" t="str">
            <v>Определение ДНК вируса ветряной оспы и опоясывающего лишая (Varicella-Zoster virus) в крови методом ПЦР, качественное исследование</v>
          </cell>
        </row>
        <row r="8084">
          <cell r="B8084" t="str">
            <v>Определение ДНК вируса ветряной оспы и опоясывающего лишая (Varicella-Zoster virus) в крови методом ПЦР, количественное исследование</v>
          </cell>
        </row>
        <row r="8085">
          <cell r="B8085" t="str">
            <v>Молекулярно-биологическое исследование крови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086">
          <cell r="B808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качественное исследование</v>
          </cell>
        </row>
        <row r="8087">
          <cell r="B808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крови методом ПЦР, количественное исследование</v>
          </cell>
        </row>
        <row r="8088">
          <cell r="B8088" t="str">
            <v>Молекулярно-биологическое исследование крови на гемофильную палочку (Haemophilus influenzae)</v>
          </cell>
        </row>
        <row r="8089">
          <cell r="B8089" t="str">
            <v>Определение ДНК гемофильной палочки (Haemophilus influenzae) в крови методом ПЦР, качественное исследование</v>
          </cell>
        </row>
        <row r="8090">
          <cell r="B8090" t="str">
            <v>Определение ДНК гемофильной палочки (Haemophilus influenzae) в крови методом ПЦР, количественное исследование</v>
          </cell>
        </row>
        <row r="8091">
          <cell r="B8091" t="str">
            <v>Молекулярно-биологическое исследование крови на менингококк (Neisseria meningitidis)</v>
          </cell>
        </row>
        <row r="8092">
          <cell r="B8092" t="str">
            <v>Определение ДНК менингококка (Neisseria meningitidis) в крови методом ПЦР</v>
          </cell>
        </row>
        <row r="8093">
          <cell r="B8093" t="str">
            <v>Молекулярно-биологическое исследование крови на пневмококк (Streptococcus pneumoniae) методом ПЦР</v>
          </cell>
        </row>
        <row r="8094">
          <cell r="B8094" t="str">
            <v>Определение ДНК пневмококка (Streptococcus pneumoniae) в крови методом ПЦР</v>
          </cell>
        </row>
        <row r="8095">
          <cell r="B8095" t="str">
            <v>Молекулярно-биологическое исследование крови на микобактерии туберкулеза (Mycobacterium tuberculosis complex) в крови</v>
          </cell>
        </row>
        <row r="8096">
          <cell r="B8096" t="str">
            <v>Определение ДНК микобактерий туберкулеза (Mycobacterium tuberculosis complex) в крови методом ПЦР</v>
          </cell>
        </row>
        <row r="8097">
          <cell r="B8097" t="str">
            <v>Молекулярно-биологическое исследование крови на Mycobacterium tuberculosis complex (M. tuberculosis, M. bovis, M. bovis BCG) с дифференциацией видов</v>
          </cell>
        </row>
        <row r="8098">
          <cell r="B8098" t="str">
            <v>Определение ДНК Mycobacterium tuberculosis complex (M. tuberculosis, M. bovis, M. bovis BCG) с дифференциацией вида в крови методом ПЦР</v>
          </cell>
        </row>
        <row r="8099">
          <cell r="B8099" t="str">
            <v>Микробиологическое (культуральное) исследование костного мозга на бруцеллы (Brucella spp.)</v>
          </cell>
        </row>
        <row r="8100">
          <cell r="B8100" t="str">
            <v>Молекулярно-биологическое исследование крови на бруцеллы (Brucella spp.)</v>
          </cell>
        </row>
        <row r="8101">
          <cell r="B8101" t="str">
            <v>Определение ДНК бруцелл (Brucella spp.) в крови методом ПЦР</v>
          </cell>
        </row>
        <row r="8102">
          <cell r="B8102" t="str">
            <v>Молекулярно-биологическое исследование костного мозга на бруцеллы (Brucella spp.)</v>
          </cell>
        </row>
        <row r="8103">
          <cell r="B8103" t="str">
            <v>Определение ДНК бруцелл (Brucella spp.) в костном мозге методом ПЦР</v>
          </cell>
        </row>
        <row r="8104">
          <cell r="B8104" t="str">
            <v>Молекулярно-биологическое исследование крови на бабезии (Babesias spp.)</v>
          </cell>
        </row>
        <row r="8105">
          <cell r="B8105" t="str">
            <v>Определение ДНК бабезий (Babesia spp.) в крови методом ПЦР</v>
          </cell>
        </row>
        <row r="8106">
          <cell r="B8106" t="str">
            <v>Молекулярно-биологическое исследование крови на возбудителей иксодовых клещевых боррелиозов группы Borrelia burgdorferi sensu lato</v>
          </cell>
        </row>
        <row r="8107">
          <cell r="B8107" t="str">
            <v>Определение ДНК возбудителей иксодовых клещевых боррелиозов группы Borrelia burgdorferi sensu lato в крови методом ПЦР</v>
          </cell>
        </row>
        <row r="8108">
          <cell r="B8108" t="str">
            <v>Молекулярно-биологическое исследование крови на возбудителя иксодового клещевого боррелиоза - Borrelia miyamotoi</v>
          </cell>
        </row>
        <row r="8109">
          <cell r="B8109" t="str">
            <v>Определение ДНК возбудителя иксодового клещевого боррелиоза - Borrelia miyamotoi в крови методом ПЦР</v>
          </cell>
        </row>
        <row r="8110">
          <cell r="B8110" t="str">
            <v>Молекулярно-биологическое исследование крови на анаплазму фагоцитофиллум (Anaplasma phagocytophillum)</v>
          </cell>
        </row>
        <row r="8111">
          <cell r="B8111" t="str">
            <v>Определение ДНК анаплазмы фагоцитофиллум (Anaplasma phagocytophillum) в крови методом ПЦР</v>
          </cell>
        </row>
        <row r="8112">
          <cell r="B8112" t="str">
            <v>Молекулярно-биологическое исследование крови на возбудителей моноцитарного эрлихиоза человека: Ehrlichia muris, Ehrlichia chaffeensis</v>
          </cell>
        </row>
        <row r="8113">
          <cell r="B8113" t="str">
            <v>Определение ДНК эрлихии мурис и эрлихии чафенсис (Ehrlichia muris, Ehrlichia chaffeensis) в крови методом ПЦР</v>
          </cell>
        </row>
        <row r="8114">
          <cell r="B8114" t="str">
            <v>Молекулярно-биологическое исследование крови на коксиеллу Бернета (Coxiella burnetii)</v>
          </cell>
        </row>
        <row r="8115">
          <cell r="B8115" t="str">
            <v>Определение ДНК коксиеллы Бернета (Coxiella burnetii) в крови методом ПЦР</v>
          </cell>
        </row>
        <row r="8116">
          <cell r="B8116" t="str">
            <v>Молекулярно-биологическое исследование крови на лептоспиру интерроганс (Leptospira interrogans)</v>
          </cell>
        </row>
        <row r="8117">
          <cell r="B8117" t="str">
            <v>Определение ДНК лептоспиры интерроганс (Leptospira interrogans) в крови методом ПЦР</v>
          </cell>
        </row>
        <row r="8118">
          <cell r="B8118" t="str">
            <v>Молекулярно-биологическое исследование крови на вирус Крымской-Конго геморрагической лихорадки (Crimean-Congo hemorrhagic fever)</v>
          </cell>
        </row>
        <row r="8119">
          <cell r="B8119" t="str">
            <v>Определение РНК вируса Крымской-Конго геморрагической лихорадки (Crimean-Congo hemorrhagic fever) в крови методом ПЦР</v>
          </cell>
        </row>
        <row r="8120">
          <cell r="B8120" t="str">
            <v>Микробиологическое (культуральное) исследование крови на риккетсии - возбудителей сыпного тифа</v>
          </cell>
        </row>
        <row r="8121">
          <cell r="B8121" t="str">
            <v>Молекулярно-биологическое исследование крови на риккетсии - возбудителей сыпного тифа</v>
          </cell>
        </row>
        <row r="8122">
          <cell r="B8122" t="str">
            <v>Определение ДНК риккетсий - возбудителей сыпного тифа в крови методом ПЦР</v>
          </cell>
        </row>
        <row r="8123">
          <cell r="B8123" t="str">
            <v>Микробиологическое (культуральное) исследование крови на риккетсии - возбудителей клещевых пятнистых лихорадок</v>
          </cell>
        </row>
        <row r="8124">
          <cell r="B8124" t="str">
            <v>Молекулярно-биологическое исследование крови на риккетсии - возбудителей клещевых пятнистых лихорадок</v>
          </cell>
        </row>
        <row r="8125">
          <cell r="B8125" t="str">
            <v>Определение ДНК риккетсий - возбудителей клещевых пятнистых лихорадок в крови методом ПЦР</v>
          </cell>
        </row>
        <row r="8126">
          <cell r="B8126" t="str">
            <v>Молекулярно-биологическое исследование крови на хантавирусы - возбудителей геморрагической лихорадки с почечным синдромом</v>
          </cell>
        </row>
        <row r="8127">
          <cell r="B8127" t="str">
            <v>Определение РНК хантавирусов - возбудителей геморрагической лихорадки с почечным синдромом в крови методом ПЦР</v>
          </cell>
        </row>
        <row r="8128">
          <cell r="B8128" t="str">
            <v>Молекулярно-биологическое исследование крови на вирус Западного Нила (West Nile virus)</v>
          </cell>
        </row>
        <row r="8129">
          <cell r="B8129" t="str">
            <v>Определение РНК вируса Западного Нила (West Nile virus) в крови методом ПЦР</v>
          </cell>
        </row>
        <row r="8130">
          <cell r="B8130" t="str">
            <v>Молекулярно-биологическое исследование крови на малярийные плазмодии</v>
          </cell>
        </row>
        <row r="8131">
          <cell r="B8131" t="str">
            <v>Определение ДНК малярийных плазмодиев в крови методом ПЦР</v>
          </cell>
        </row>
        <row r="8132">
          <cell r="B8132" t="str">
            <v>Молекулярно-биологическое исследование крови на плазмодий фальципарум (Plasmodium falciparum)</v>
          </cell>
        </row>
        <row r="8133">
          <cell r="B8133" t="str">
            <v>Определение ДНК плазмодия фальципарум (Plasmodium falciparum) в крови методом ПЦР</v>
          </cell>
        </row>
        <row r="8134">
          <cell r="B8134" t="str">
            <v>Молекулярно-биологическое исследование крови на плазмодий вивакс (Plasmodium vivax)</v>
          </cell>
        </row>
        <row r="8135">
          <cell r="B8135" t="str">
            <v>Определение ДНК плазмодия вивакс (Plasmodium vivax) в крови методом ПЦР</v>
          </cell>
        </row>
        <row r="8136">
          <cell r="B8136" t="str">
            <v>Молекулярно-биологическое исследование крови на плазмодий овале (Plasmodium ovale)</v>
          </cell>
        </row>
        <row r="8137">
          <cell r="B8137" t="str">
            <v>Определение ДНК плазмодия овале (Plasmodium ovale) в крови методом ПЦР</v>
          </cell>
        </row>
        <row r="8138">
          <cell r="B8138" t="str">
            <v>Молекулярно-биологическое исследование крови на плазмодий маляре (Plasmodium malariae)</v>
          </cell>
        </row>
        <row r="8139">
          <cell r="B8139" t="str">
            <v>Определение ДНК плазмодия маляре (Plasmodium malariae) в крови методом ПЦР</v>
          </cell>
        </row>
        <row r="8140">
          <cell r="B8140" t="str">
            <v>Молекулярно-биологическое исследование крови на плазмодий ноулези (Plasmodium knowlesi)</v>
          </cell>
        </row>
        <row r="8141">
          <cell r="B8141" t="str">
            <v>Определение ДНК плазмодия ноулези (Plasmodium knowlesi) методом ПЦР</v>
          </cell>
        </row>
        <row r="8142">
          <cell r="B8142" t="str">
            <v>Микроскопическое исследование тонкого мазка крови на малярийные плазмодии (Plasmodium)</v>
          </cell>
        </row>
        <row r="8143">
          <cell r="B8143" t="str">
            <v>Молекулярно-биологическое исследование крови на возбудителей брюшного тифа и паратифов (S. typhi/paratyphi A/B/C)</v>
          </cell>
        </row>
        <row r="8144">
          <cell r="B8144" t="str">
            <v>Определение ДНК возбудителей брюшного тифа и паратифов (S. typhi/paratyphi A/B/C) в крови методом ПЦР</v>
          </cell>
        </row>
        <row r="8145">
          <cell r="B8145" t="str">
            <v>Экспресс-определение антибиотикочувствительности и антибиотикотерапии к эндотоксинам в крови и ее компонентах</v>
          </cell>
        </row>
        <row r="8146">
          <cell r="B8146" t="str">
            <v>Определение антител к амебе звездчатой (Acanthamoeba astronyxis) в крови</v>
          </cell>
        </row>
        <row r="8147">
          <cell r="B8147" t="str">
            <v>Определение антител к амебе Кастеллани (Acanthamoeba castellani) в крови</v>
          </cell>
        </row>
        <row r="8148">
          <cell r="B8148" t="str">
            <v>Определение антител к амебе Кульбертсона (Acanthamoeba culbertsoni) в крови</v>
          </cell>
        </row>
        <row r="8149">
          <cell r="B8149" t="str">
            <v>Определение антител к амебе всеядной (Acanthamoeba polyphaga) в крови</v>
          </cell>
        </row>
        <row r="8150">
          <cell r="B8150" t="str">
            <v>Определение антител классов M, G (IgM, IgG) к аденовирусу (Adenovirus) в крови</v>
          </cell>
        </row>
        <row r="8151">
          <cell r="B8151" t="str">
            <v>Определение антител к грибам рода аспергиллы (Aspergillus spp.) в крови</v>
          </cell>
        </row>
        <row r="8152">
          <cell r="B8152" t="str">
            <v>Определение антител к бабезиям (Babesia spp.) в крови</v>
          </cell>
        </row>
        <row r="8153">
          <cell r="B8153" t="str">
            <v>Определение антител к возбудителям иксодовых клещевых боррелиозов группы Borrelia burgdorferi sensu lato в крови</v>
          </cell>
        </row>
        <row r="8154">
          <cell r="B8154" t="str">
            <v>Определение антител класса M (IgM) к возбудителям иксодовых клещевых боррелиозов группы Borrelia burgdorferi sensu lato в крови</v>
          </cell>
        </row>
        <row r="8155">
          <cell r="B8155" t="str">
            <v>Определение антител класса G (IgG) к возбудителям иксодовых клещевых боррелиозов группы Borrelia burgdorferi sensu lato в крови</v>
          </cell>
        </row>
        <row r="8156">
          <cell r="B8156" t="str">
            <v>Определение суммарных антител к возбудителям иксодовых клещевых боррелиозов группы Borrelia burgdorferi sensu lato в крови</v>
          </cell>
        </row>
        <row r="8157">
          <cell r="B8157" t="str">
            <v>Определение антител к бруцеллам (Brucella spp.) в крови</v>
          </cell>
        </row>
        <row r="8158">
          <cell r="B8158" t="str">
            <v>Определение антител к бруцеллам (Brucella spp.) в реакции агглютинации Хеддльсона</v>
          </cell>
        </row>
        <row r="8159">
          <cell r="B8159" t="str">
            <v>Определение антител к бруцеллам (Brucella spp) в реакции агглютинации Райта</v>
          </cell>
        </row>
        <row r="8160">
          <cell r="B8160" t="str">
            <v>Определение неполных антител к бруцеллам (Brucella spp.) в реакции Кумбса</v>
          </cell>
        </row>
        <row r="8161">
          <cell r="B8161" t="str">
            <v>Определение суммарных антител к бруцеллам (Brucella spp.)</v>
          </cell>
        </row>
        <row r="8162">
          <cell r="B8162" t="str">
            <v>Определение антител к хламидиям (Chlamydia spp.) в крови</v>
          </cell>
        </row>
        <row r="8163">
          <cell r="B8163" t="str">
            <v>Определение антител класса A к хламидиям (Chlamydia spp.) в крови</v>
          </cell>
        </row>
        <row r="8164">
          <cell r="B8164" t="str">
            <v>Определение антител класса M к хламидиям (Chlamydia spp.) в крови</v>
          </cell>
        </row>
        <row r="8165">
          <cell r="B8165" t="str">
            <v>Определение антител класса G к хламидиям (Chlamydia spp.) в крови</v>
          </cell>
        </row>
        <row r="8166">
          <cell r="B8166" t="str">
            <v>Определение антител классов A, M, G (IgA, IgM, IgG) к хламидии пневмонии (Chlamydia pheumoniae) в крови</v>
          </cell>
        </row>
        <row r="8167">
          <cell r="B8167" t="str">
            <v>Определение антител классов A, M, G (IgA, IgM, IgG) к хламидии птичьей (Chlamydia psitaci) в крови</v>
          </cell>
        </row>
        <row r="8168">
          <cell r="B8168" t="str">
            <v>Определение антител к хламидии трахоматис (Chlamydia trachomatis) в крови</v>
          </cell>
        </row>
        <row r="8169">
          <cell r="B8169" t="str">
            <v>Определение антител класса A (IgA) к хламидии трахоматис (Chlamydia trachomatis) в крови</v>
          </cell>
        </row>
        <row r="8170">
          <cell r="B8170" t="str">
            <v>Определение антител класса M (IgM) к хламидии трахоматис (Chlamydia trachomatis) в крови</v>
          </cell>
        </row>
        <row r="8171">
          <cell r="B8171" t="str">
            <v>Определение антител класса G (IgG) к хламидии трахоматис (Chlamydia trachomatis) в крови</v>
          </cell>
        </row>
        <row r="8172">
          <cell r="B8172" t="str">
            <v>Определение антител к вирусу Коксаки (Coxsacki virus) в крови</v>
          </cell>
        </row>
        <row r="8173">
          <cell r="B8173" t="str">
            <v>Определение антител к коксиелле Бернета (Coxiella burnetii) в крови</v>
          </cell>
        </row>
        <row r="8174">
          <cell r="B8174" t="str">
            <v>Определение IgM фаза 2 антител к коксиелле Бернета (Coxiella burnetii) в крови</v>
          </cell>
        </row>
        <row r="8175">
          <cell r="B8175" t="str">
            <v>Определение IgG фаза 2 антител к коксиелле Бернета (Coxiella burnetii) в крови</v>
          </cell>
        </row>
        <row r="8176">
          <cell r="B8176" t="str">
            <v>Определение IgA фаза 1 антител к коксиелле Бернета (Coxiella burnetii) в крови</v>
          </cell>
        </row>
        <row r="8177">
          <cell r="B8177" t="str">
            <v>Определение IgG фаза 1 антител к коксиелле Бернета (Coxiella burnetii) в крови</v>
          </cell>
        </row>
        <row r="8178">
          <cell r="B8178" t="str">
            <v>Определение суммарных антител к коксиелле Бернета (Coxiella burnetii) в крови</v>
          </cell>
        </row>
        <row r="8179">
          <cell r="B8179" t="str">
            <v>Определение антител к цитомегаловирусу (Cytomegalovirus) в крови</v>
          </cell>
        </row>
        <row r="8180">
          <cell r="B8180" t="str">
            <v>Определение антител классов M, G (IgM, IgG) к цитомегаловирусу (Cytomegalovirus) в крови</v>
          </cell>
        </row>
        <row r="8181">
          <cell r="B8181" t="str">
            <v>Определение антител класса G (IgG) к цитомегаловирусу (Cytomegalovirus) в крови</v>
          </cell>
        </row>
        <row r="8182">
          <cell r="B8182" t="str">
            <v>Определение антител класса M (IgM) к цитомегаловирусу (Cytomegalovirus) в крови</v>
          </cell>
        </row>
        <row r="8183">
          <cell r="B8183" t="str">
            <v>Определение индекса авидности антител класса G (IgG avidity) к цитомегаловирусу (Cytomegalovirus) в крови</v>
          </cell>
        </row>
        <row r="8184">
          <cell r="B8184" t="str">
            <v>Определение антител класса G (IgG) к эхинококку однокамерному в крови</v>
          </cell>
        </row>
        <row r="8185">
          <cell r="B8185" t="str">
            <v>Определение антител к эхинококку многокамерному (Echinococcus multilocularis) в крови</v>
          </cell>
        </row>
        <row r="8186">
          <cell r="B8186" t="str">
            <v>Определение антител классов A, M, G (IgA, IgM, IgG) к амебе гистолитика (Entamoeba histolytica) в крови</v>
          </cell>
        </row>
        <row r="8187">
          <cell r="B8187" t="str">
            <v>Определение антител классов M, G (IgM, IgG) к вирусу Эпштейна-Барра (Epstein - Barr virus) в крови</v>
          </cell>
        </row>
        <row r="8188">
          <cell r="B8188" t="str">
            <v>Определение антител к капсидному антигену (VCA) вируса Эпштейна-Барр (Epstein - Barr virus) в крови</v>
          </cell>
        </row>
        <row r="8189">
          <cell r="B8189" t="str">
            <v>Определение антител класса M (IgM) к капсидному антигену (VCA) вируса Эпштейна-Барр (Epstein - Barr virus) в крови</v>
          </cell>
        </row>
        <row r="8190">
          <cell r="B8190" t="str">
            <v>Определение антител класса G (IgG) к капсидному антигену (VCA) вируса Эпштейна-Барр (Epstein - Barr virus) в крови</v>
          </cell>
        </row>
        <row r="8191">
          <cell r="B8191" t="str">
            <v>Определение антител класса G (IgG) к ранним белкам (EA) вируса Эпштейна-Барр (Epstein-Barr virus) в крови</v>
          </cell>
        </row>
        <row r="8192">
          <cell r="B8192" t="str">
            <v>Определение антител класса G (IgG) к ядерному антигену (NA) вируса Эпштейна-Барр (Epstein-Barr virus) в крови</v>
          </cell>
        </row>
        <row r="8193">
          <cell r="B8193" t="str">
            <v>Определение антител классов A, M, G (IgM, IgA, IgG) к лямблиям в крови</v>
          </cell>
        </row>
        <row r="8194">
          <cell r="B8194" t="str">
            <v>Определение антител к хеликобактер пилори (Helicobacter pylori) в крови</v>
          </cell>
        </row>
        <row r="8195">
          <cell r="B8195" t="str">
            <v>Определение антител к вирусу гепатита A (Hepatitis A virus) в крови</v>
          </cell>
        </row>
        <row r="8196">
          <cell r="B8196" t="str">
            <v>Определение антител класса M (anti-HAV IgM) к вирусу гепатита A (Hepatitis A virus) в крови</v>
          </cell>
        </row>
        <row r="8197">
          <cell r="B8197" t="str">
            <v>Обнаружение антител класса G (anti-HAV IgG) к вирусу гепатита A (Hepatitis A virus) в крови</v>
          </cell>
        </row>
        <row r="8198">
          <cell r="B8198" t="str">
            <v>Определение антигена (HbeAg) вируса гепатита B (Hepatitis B virus) в крови</v>
          </cell>
        </row>
        <row r="8199">
          <cell r="B8199" t="str">
            <v>Определение антигена (HbsAg) вируса гепатита B (Hepatitis B virus) в крови</v>
          </cell>
        </row>
        <row r="8200">
          <cell r="B8200" t="str">
            <v>Определение антигена (HBsAg) вируса гепатита B (Hepatitis B virus) в крови, качественное исследование</v>
          </cell>
        </row>
        <row r="8201">
          <cell r="B8201" t="str">
            <v>Определение антигена (HBsAg) вируса гепатита B (Hepatitis B virus) в крови, количественное исследование</v>
          </cell>
        </row>
        <row r="8202">
          <cell r="B8202" t="str">
            <v>Определение антигена (HbcAg) вируса гепатита B (Hepatitis B virus) в крови</v>
          </cell>
        </row>
        <row r="8203">
          <cell r="B8203" t="str">
            <v>Определение антител к e-антигену (anti-HBe) вируса гепатита B (Hepatitis B virus) в крови</v>
          </cell>
        </row>
        <row r="8204">
          <cell r="B8204" t="str">
            <v>Определение антител классов к ядерному антигену (HBcAg) вируса гепатита B (Hepatitis B virus) в крови</v>
          </cell>
        </row>
        <row r="8205">
          <cell r="B8205" t="str">
            <v>Определение антител класса M к ядерному антигену (anti-HBc IgM) вируса гепатита B (Hepatitis B virus) в крови</v>
          </cell>
        </row>
        <row r="8206">
          <cell r="B8206" t="str">
            <v>Определение антител класса G к ядерному антигену (anti-HBc IgG) вируса гепатита B (Hepatitis B virus) в крови</v>
          </cell>
        </row>
        <row r="8207">
          <cell r="B8207" t="str">
            <v>Определение антител к поверхностному антигену (HBsAg) вируса гепатита B (Hepatitis B virus) в крови</v>
          </cell>
        </row>
        <row r="8208">
          <cell r="B8208" t="str">
            <v>Определение антител к поверхностному антигену (anti-HBs) вируса гепатита B (Hepatitis B virus) в крови, качественное исследование</v>
          </cell>
        </row>
        <row r="8209">
          <cell r="B8209" t="str">
            <v>Определение антител к поверхностному антигену (anti-HBs) вируса гепатита B (Hepatitis B virus) в крови, количественное исследование</v>
          </cell>
        </row>
        <row r="8210">
          <cell r="B8210" t="str">
            <v>Определение антител к вирусу гепатита C (Hepatitis C virus) в крови</v>
          </cell>
        </row>
        <row r="8211">
          <cell r="B8211" t="str">
            <v>Определение антител класса G (anti-HCV IgG) к вирусу гепатита C (Hepatitis C virus) в крови</v>
          </cell>
        </row>
        <row r="8212">
          <cell r="B8212" t="str">
            <v>Определение суммарных антител классов M и G (anti-HCV IgG и anti-HCV IgM) к вирусу гепатита C (Hepatitis C virus) в крови</v>
          </cell>
        </row>
        <row r="8213">
          <cell r="B8213" t="str">
            <v>Определение антител к вирусу гепатита D (Hepatitis D virus) в крови</v>
          </cell>
        </row>
        <row r="8214">
          <cell r="B8214" t="str">
            <v>Определение антител класса M (anti-HDV IgM) к вирусу гепатита D (Hepatitis D virus) в крови</v>
          </cell>
        </row>
        <row r="8215">
          <cell r="B8215" t="str">
            <v>Определение антител класса G (anti-HDV IgG) к вирусу гепатита D (Hepatitis D virus) в крови</v>
          </cell>
        </row>
        <row r="8216">
          <cell r="B8216" t="str">
            <v>Определение антител к вирусу гепатита E (Hepatitis E virus) в крови</v>
          </cell>
        </row>
        <row r="8217">
          <cell r="B8217" t="str">
            <v>Определение антител класса M (anti-HEV IgM) к вирусу гепатита E (Hepatitis E virus) в крови</v>
          </cell>
        </row>
        <row r="8218">
          <cell r="B8218" t="str">
            <v>Определение антител класса G (anti-HEV IgG) к вирусу гепатита E (Hepatitis E virus) в крови</v>
          </cell>
        </row>
        <row r="8219">
          <cell r="B8219" t="str">
            <v>Определение антител к вирусу простого герпеса (Herpes simplex virus) в крови</v>
          </cell>
        </row>
        <row r="8220">
          <cell r="B8220" t="str">
            <v>Определение антител класса G (IgG) к вирусу простого герпеса 1 типа (Herpes simplex virus 1) в крови</v>
          </cell>
        </row>
        <row r="8221">
          <cell r="B8221" t="str">
            <v>Определение антител класса G (IgG) к вирусу простого герпеса 2 типа (Herpes simplex virus 2) в крови</v>
          </cell>
        </row>
        <row r="8222">
          <cell r="B8222" t="str">
            <v>Определение антител класса M (IgM) к вирусу простого герпеса 1 и 2 типов (Herpes simplex virus types 1, 2) в крови</v>
          </cell>
        </row>
        <row r="8223">
          <cell r="B8223" t="str">
            <v>Определение индекса авидности антител класса G (Ig G avidity) к вирусу простого герпеса (Herpes simplex virus) в крови</v>
          </cell>
        </row>
        <row r="8224">
          <cell r="B8224" t="str">
            <v>Определение авидности антител класса G к вирусу простого герпеса 2 типа (Herpes simplex virus 2)</v>
          </cell>
        </row>
        <row r="8225">
          <cell r="B8225" t="str">
            <v>определение авидности антител класса G к вирусу простого герпеса 1 и 2 типов (Herpes simplex virus types 1, 2)</v>
          </cell>
        </row>
        <row r="8226">
          <cell r="B8226" t="str">
            <v>Определение антител к вирусу герпеса человека 6 типа (Herpes-virus 6) в крови</v>
          </cell>
        </row>
        <row r="8227">
          <cell r="B8227" t="str">
            <v>Определение антител класса G (IgG) к вирусу герпеса человека 6 типа (Human herpes virus 6) в крови</v>
          </cell>
        </row>
        <row r="8228">
          <cell r="B8228" t="str">
            <v>Определение антител классов M, G (IgM, IgG) к вирусу иммунодефицита человека ВИЧ-1 (Human immunodeficiency virus HIV 1) в крови</v>
          </cell>
        </row>
        <row r="8229">
          <cell r="B8229" t="str">
            <v>Определение антител классов M, G (IgM, IgG) к вирусу иммунодефицита человека ВИЧ-2 (Human immunodeficiency virus HIV 2) в крови</v>
          </cell>
        </row>
        <row r="8230">
          <cell r="B8230" t="str">
            <v>Исследование уровня антител классов M, G (IgM, IgG) к вирусу иммунодефицита человека ВИЧ-1/2 и антигена p24 (Human immunodeficiency virus HIV 1/2 + Agp24) в крови</v>
          </cell>
        </row>
        <row r="8231">
          <cell r="B8231" t="str">
            <v>Определение антител к легионелле пневмонии (Legionella pneumophila) в крови</v>
          </cell>
        </row>
        <row r="8232">
          <cell r="B8232" t="str">
            <v>Определение антител к лейшмании (Leischmania) в крови</v>
          </cell>
        </row>
        <row r="8233">
          <cell r="B8233" t="str">
            <v>Определение антител к лептоспире интерроганс (Leptospira interrogans) в крови</v>
          </cell>
        </row>
        <row r="8234">
          <cell r="B8234" t="str">
            <v>Определение антител класса M (IgM) к лептоспире интерроганс (Leptospira interrogans) в крови</v>
          </cell>
        </row>
        <row r="8235">
          <cell r="B8235" t="str">
            <v>Определение антител класса A (IgA) к лептоспире интерроганс (Leptospira interrogans) в крови</v>
          </cell>
        </row>
        <row r="8236">
          <cell r="B8236" t="str">
            <v>Определение антител класса G (IgG) к лептоспире интерроганс (Leptospira interrogans) в крови</v>
          </cell>
        </row>
        <row r="8237">
          <cell r="B8237" t="str">
            <v>Определение суммарных антител к лептоспире интерроганс (Leptospira interrogans) в крови</v>
          </cell>
        </row>
        <row r="8238">
          <cell r="B8238" t="str">
            <v>Определение антител к вирусу лимфоцитарного хориоменингита (Lymphocytic choriomeningitidis) в крови</v>
          </cell>
        </row>
        <row r="8239">
          <cell r="B8239" t="str">
            <v>Определение антител к вирусу кори в крови</v>
          </cell>
        </row>
        <row r="8240">
          <cell r="B8240" t="str">
            <v>Определение антител класса G (IgG) к вирусу кори в крови</v>
          </cell>
        </row>
        <row r="8241">
          <cell r="B8241" t="str">
            <v>Определение антител класса M, (IgM) к вирусу кори в крови</v>
          </cell>
        </row>
        <row r="8242">
          <cell r="B8242" t="str">
            <v>Определение антител классов M, G (IgM, IgG) к микоплазме пневмонии (Mycoplasma pneumoniae) в крови</v>
          </cell>
        </row>
        <row r="8243">
          <cell r="B8243" t="str">
            <v>Определение антител к вирусу Крымской-Конго геморрагической лихорадки (Crimean-Congo hemorrhagic fever virus) в крови</v>
          </cell>
        </row>
        <row r="8244">
          <cell r="B8244" t="str">
            <v>Определение антител класса M (IgM) к вирусу Крымской-Конго геморрагической лихорадки (Crimean-Congo hemorrhagic fever virus) в крови</v>
          </cell>
        </row>
        <row r="8245">
          <cell r="B8245" t="str">
            <v>Определение антител класса G (IgG) к вирусу Крымской-Конго геморрагической лихорадки (Crimean-Congo hemorrhagic fever virus) в крови</v>
          </cell>
        </row>
        <row r="8246">
          <cell r="B8246" t="str">
            <v>Определение суммарных антител к вирусу Крымской-Конго геморрагической лихорадки (Crimean-Congo hemorrhagic fever virus) в крови</v>
          </cell>
        </row>
        <row r="8247">
          <cell r="B8247" t="str">
            <v>Определение антител к возбудителю описторхоза (Opisthorchis felineus) в крови</v>
          </cell>
        </row>
        <row r="8248">
          <cell r="B8248" t="str">
            <v>Определение антител к парвовирусу B19 (Parvovirus B19) в крови</v>
          </cell>
        </row>
        <row r="8249">
          <cell r="B8249" t="str">
            <v>Определение антител класса G (IgG) к парвовирусу B19 (Parvovirus B19) в крови</v>
          </cell>
        </row>
        <row r="8250">
          <cell r="B8250" t="str">
            <v>Определение антител класса M (IgM) к парвовирусу B19 (Parvovirus B19) в крови</v>
          </cell>
        </row>
        <row r="8251">
          <cell r="B8251" t="str">
            <v>Определение антител к плазмодию фальципарум (Plasmodium falciparum) в крови</v>
          </cell>
        </row>
        <row r="8252">
          <cell r="B8252" t="str">
            <v>Определение антител класса G (IgG) к плазмодию фальципарум (Plasmodium falciparum) в крови</v>
          </cell>
        </row>
        <row r="8253">
          <cell r="B8253" t="str">
            <v>Определение суммарных антител к плазмодию фальципарум (Plasmodium falciparum) в крови</v>
          </cell>
        </row>
        <row r="8254">
          <cell r="B8254" t="str">
            <v>Определение антител к респираторному синцитиальному вирусу (Respiratory syncytial virus) в крови</v>
          </cell>
        </row>
        <row r="8255">
          <cell r="B8255" t="str">
            <v>Определение антител к риккетсиям - возбудителям клещевых пятнистых лихорадок (Rickettsia spp.) в крови</v>
          </cell>
        </row>
        <row r="8256">
          <cell r="B8256" t="str">
            <v>Определение суммарных антител к риккетсиям - возбудителям клещевых пятнистых лихорадок (Rickettsia spp.) в крови</v>
          </cell>
        </row>
        <row r="8257">
          <cell r="B8257" t="str">
            <v>Определение антител к вирусу краснухи (Rubella virus) в крови</v>
          </cell>
        </row>
        <row r="8258">
          <cell r="B8258" t="str">
            <v>Определение антител класса G (IgG) к вирусу краснухи (Rubella virus) в крови</v>
          </cell>
        </row>
        <row r="8259">
          <cell r="B8259" t="str">
            <v>Определение антител класса M (IgM) к вирусу краснухи (Rubella virus) в крови</v>
          </cell>
        </row>
        <row r="8260">
          <cell r="B8260" t="str">
            <v>Определение индекса авидности антител класса G (IgG avidity) к вирусу краснухи (Rubella virus) в крови</v>
          </cell>
        </row>
        <row r="8261">
          <cell r="B8261" t="str">
            <v>Определение антител к сальмонелле кишечной (Salmonella enterica) в крови</v>
          </cell>
        </row>
        <row r="8262">
          <cell r="B8262" t="str">
            <v>Определение антител к сальмонелле паратифа A (Salmonella paratyphy A) в крови</v>
          </cell>
        </row>
        <row r="8263">
          <cell r="B8263" t="str">
            <v>Определение антител к сальмонелле паратифа B (Salmonella paratyphy B) в крови</v>
          </cell>
        </row>
        <row r="8264">
          <cell r="B8264" t="str">
            <v>Определение антител к сальмонелле паратифа C (Salmonella paratyphy C) в крови</v>
          </cell>
        </row>
        <row r="8265">
          <cell r="B8265" t="str">
            <v>Определение антител к сальмонелле тифи (Salmonella typhi) в крови</v>
          </cell>
        </row>
        <row r="8266">
          <cell r="B8266" t="str">
            <v>Определение антител к стафилококкам (Staphylococcus spp.) в крови</v>
          </cell>
        </row>
        <row r="8267">
          <cell r="B8267" t="str">
            <v>Определение антител к трихинеллам (Trichinella spp.) в крови</v>
          </cell>
        </row>
        <row r="8268">
          <cell r="B8268" t="str">
            <v>Определение антител к токсокаре собак (Toxocara canis) в крови</v>
          </cell>
        </row>
        <row r="8269">
          <cell r="B8269" t="str">
            <v>Определение антител к токсоплазме (Toxoplasma gondii) в крови</v>
          </cell>
        </row>
        <row r="8270">
          <cell r="B8270" t="str">
            <v>Определение антител класса G (IgG) к токсоплазме (Toxoplasma gondii) в крови</v>
          </cell>
        </row>
        <row r="8271">
          <cell r="B8271" t="str">
            <v>Определение антител класса M (IgM) к токсоплазме (Toxoplasma gondii) в крови</v>
          </cell>
        </row>
        <row r="8272">
          <cell r="B8272" t="str">
            <v>Определение индекса авидности антител класса G (IgG avidity) антител к токсоплазме (Toxoplasma gondii) в крови</v>
          </cell>
        </row>
        <row r="8273">
          <cell r="B8273" t="str">
            <v>Определение антител к бледной трепонеме (Treponema pallidum) в крови</v>
          </cell>
        </row>
        <row r="8274">
          <cell r="B8274" t="str">
            <v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v>
          </cell>
        </row>
        <row r="8275">
          <cell r="B8275" t="str">
            <v>Определение антител к бледной трепонеме (Treponema pallidum) иммуноферментным методом (ИФА) в крови</v>
          </cell>
        </row>
        <row r="8276">
          <cell r="B8276" t="str">
            <v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v>
          </cell>
        </row>
        <row r="8277">
          <cell r="B8277" t="str">
            <v>Определение антител к бледной трепонеме (Treponema pallidum) в реакции непрямой иммунофлюоресценции (РИФ) в ликворе</v>
          </cell>
        </row>
        <row r="8278">
          <cell r="B8278" t="str">
            <v>Определение антител к бледной трепонеме (Treponema pallidum) в нетрепонемных тестах (RPR, РМП, РСК) (качественное и полуколичественное исследование) в ликворе</v>
          </cell>
        </row>
        <row r="8279">
          <cell r="B8279" t="str">
            <v>Определение антител к бледной трепонеме (Treponema pallidum) в реакции пассивной гемагглютинации (РПГА) (качественное и полуколичественное исследование) в ликворе</v>
          </cell>
        </row>
        <row r="8280">
          <cell r="B8280" t="str">
            <v>Определение антител к Treponema pallidum в крови методом иммуноблоттинга</v>
          </cell>
        </row>
        <row r="8281">
          <cell r="B8281" t="str">
            <v>Определение антител к бледной трепонеме (Treponema pallidum) в сыворотке крови реакцией иммунофлюоресценции (РИФ)</v>
          </cell>
        </row>
        <row r="8282">
          <cell r="B8282" t="str">
            <v>Определение антител к трипаносоме бруцеи (Trypanosoma brucei) в крови</v>
          </cell>
        </row>
        <row r="8283">
          <cell r="B8283" t="str">
            <v>Определение антител к вирусу ветряной оспы и опоясывающего лишая (Varicella-Zoster virus) в крови</v>
          </cell>
        </row>
        <row r="8284">
          <cell r="B8284" t="str">
            <v>Определение антител класса G (IgG) к вирусу ветряной оспы и опоясывающего лишая (Varicella-Zoster virus) в крови</v>
          </cell>
        </row>
        <row r="8285">
          <cell r="B8285" t="str">
            <v>Определение антител класса M (IgM) к вирусу ветряной оспы и опоясывающего лишая (Varicella-Zoster virus) в крови</v>
          </cell>
        </row>
        <row r="8286">
          <cell r="B8286" t="str">
            <v>Определение антител к сероварам иерсинии энтероколитика (Yersinia enterocolitica) в крови</v>
          </cell>
        </row>
        <row r="8287">
          <cell r="B8287" t="str">
            <v>Определение антител к вирусу T клеточного лейкоза человека в крови</v>
          </cell>
        </row>
        <row r="8288">
          <cell r="B8288" t="str">
            <v>Определение антител к вирусу клещевого энцефалита в крови</v>
          </cell>
        </row>
        <row r="8289">
          <cell r="B8289" t="str">
            <v>Определение антител класса M (IgM) к вирусу клещевого энцефалита в крови</v>
          </cell>
        </row>
        <row r="8290">
          <cell r="B8290" t="str">
            <v>Определение антител класса G (IgG) к вирусу клещевого энцефалита в крови</v>
          </cell>
        </row>
        <row r="8291">
          <cell r="B8291" t="str">
            <v>Определение суммарных антител к вирусу клещевого энцефалита в крови</v>
          </cell>
        </row>
        <row r="8292">
          <cell r="B8292" t="str">
            <v>Определение антител к хантавирусам, возбудителям геморрагической лихорадки с почечным синдромом в крови</v>
          </cell>
        </row>
        <row r="8293">
          <cell r="B8293" t="str">
            <v>Определение антител класса M (IgM) к хантавирусам, возбудителям геморрагической лихорадки с почечным синдромом в крови</v>
          </cell>
        </row>
        <row r="8294">
          <cell r="B8294" t="str">
            <v>Определение антител класса G (IgG) к хантавирусам, возбудителям геморрагической лихорадки с почечным синдромом в крови</v>
          </cell>
        </row>
        <row r="8295">
          <cell r="B8295" t="str">
            <v>Определение суммарных антител к хантавирусам, возбудителям геморрагической лихорадки с почечным синдромом в крови</v>
          </cell>
        </row>
        <row r="8296">
          <cell r="B8296" t="str">
            <v>Определение антител классов M, G (IgM, IgG) к иерсинии энтероколитика (Yersinia enterocolitica) в крови</v>
          </cell>
        </row>
        <row r="8297">
          <cell r="B8297" t="str">
            <v>Определение антител классов M, G (IgM, IgG) к иерсинии псевдотуберкулеза (Yersinia pseudotuberculosis) в крови</v>
          </cell>
        </row>
        <row r="8298">
          <cell r="B8298" t="str">
            <v>Определение антител классов M, G (IgM, IgG) к шигелле Боуди (Shigella boydii) в крови</v>
          </cell>
        </row>
        <row r="8299">
          <cell r="B8299" t="str">
            <v>Определение антител классов M, G (IgM, IgG) к шигелле дизентерии (Shigella dysenteriae) в крови</v>
          </cell>
        </row>
        <row r="8300">
          <cell r="B8300" t="str">
            <v>Определение антител классов M, G (IgM, IgG) к шигелле Зонне (Shigella sonnei) в крови</v>
          </cell>
        </row>
        <row r="8301">
          <cell r="B8301" t="str">
            <v>Определение антител классов M, G (IgM, IgG) к шигелле Флекснера (Shigella flexneri) в крови</v>
          </cell>
        </row>
        <row r="8302">
          <cell r="B8302" t="str">
            <v>Определение антител к плазмодию вивакс (Plasmodium vivax) в крови</v>
          </cell>
        </row>
        <row r="8303">
          <cell r="B8303" t="str">
            <v>Определение антител класса G (IgG) к плазмодию вивакс (Plasmodium vivax) в крови</v>
          </cell>
        </row>
        <row r="8304">
          <cell r="B8304" t="str">
            <v>Определение антигена вируса гепатита C (Hepatitis C virus) в крови</v>
          </cell>
        </row>
        <row r="8305">
          <cell r="B8305" t="str">
            <v>Определение антител к возбудителю паракоклюша (Bordetella parapertussis) в крови</v>
          </cell>
        </row>
        <row r="8306">
          <cell r="B8306" t="str">
            <v>Определение антител к возбудителю коклюша (Bordetella pertussis) в крови</v>
          </cell>
        </row>
        <row r="8307">
          <cell r="B8307" t="str">
            <v>Определение антител к дифтерийному анатоксину в крови</v>
          </cell>
        </row>
        <row r="8308">
          <cell r="B8308" t="str">
            <v>Определение антител к Clostridium tetani в крови</v>
          </cell>
        </row>
        <row r="8309">
          <cell r="B8309" t="str">
            <v>Определение антител к вирусу Денге в крови</v>
          </cell>
        </row>
        <row r="8310">
          <cell r="B8310" t="str">
            <v>Определение антител класса IgM к вирусу Денге в крови</v>
          </cell>
        </row>
        <row r="8311">
          <cell r="B8311" t="str">
            <v>Определение антител класса IgG к вирусу Денге в крови</v>
          </cell>
        </row>
        <row r="8312">
          <cell r="B8312" t="str">
            <v>Определение антигена вируса клещевого энцефалита в крови</v>
          </cell>
        </row>
        <row r="8313">
          <cell r="B8313" t="str">
            <v>Определение антигена криптококка (Cryptococcus neoformans) в крови</v>
          </cell>
        </row>
        <row r="8314">
          <cell r="B8314" t="str">
            <v>Определение антител к возбудителю менингококка (Neisseria meningitidis) в крови</v>
          </cell>
        </row>
        <row r="8315">
          <cell r="B8315" t="str">
            <v>Определение антител к Шига-токсину в сыворотке крови</v>
          </cell>
        </row>
        <row r="8316">
          <cell r="B8316" t="str">
            <v>Определение NS1 антигена вируса Денге в крови</v>
          </cell>
        </row>
        <row r="8317">
          <cell r="B8317" t="str">
            <v>Определение антител к вирусу паротита (Mumps virus) в крови</v>
          </cell>
        </row>
        <row r="8318">
          <cell r="B8318" t="str">
            <v>Определение антител класса G (IgG) к вирусу паротита (Mumps virus) в крови</v>
          </cell>
        </row>
        <row r="8319">
          <cell r="B8319" t="str">
            <v>Определение антител класса M (IgM) к вирусу паротита (Mumps virus) в крови</v>
          </cell>
        </row>
        <row r="8320">
          <cell r="B8320" t="str">
            <v>Определение антител к хламидии пневмонии (Chlamydophila pneumoniae) в крови</v>
          </cell>
        </row>
        <row r="8321">
          <cell r="B8321" t="str">
            <v>Определение антител к вирусу Западного Нила в крови</v>
          </cell>
        </row>
        <row r="8322">
          <cell r="B8322" t="str">
            <v>Определение антител класса M (IgM) к вирусу Западного Нила в крови</v>
          </cell>
        </row>
        <row r="8323">
          <cell r="B8323" t="str">
            <v>Определение антител класса G (IgG) к вирусу Западного Нила в крови</v>
          </cell>
        </row>
        <row r="8324">
          <cell r="B8324" t="str">
            <v>Определение суммарных антител к вирусу Западного Нила крови</v>
          </cell>
        </row>
        <row r="8325">
          <cell r="B8325" t="str">
            <v>Определение суммарных антител к малярийным плазмодиям в крови</v>
          </cell>
        </row>
        <row r="8326">
          <cell r="B8326" t="str">
            <v>Определение антител к анаплазме фагоцитофиллум (Anaplasma phagocytophillum) в крови</v>
          </cell>
        </row>
        <row r="8327">
          <cell r="B8327" t="str">
            <v>Определение антител класса M (IgM) к анаплазме фагоцитофиллум (Anaplasma phagocytophillum) в крови</v>
          </cell>
        </row>
        <row r="8328">
          <cell r="B8328" t="str">
            <v>Определение антител класса G (IgG) к анаплазме фагоцитофиллум (Anaplasma phagocytophillum) в крови</v>
          </cell>
        </row>
        <row r="8329">
          <cell r="B8329" t="str">
            <v>Определение суммарных антител к анаплазме фагоцитофиллум (Anaplasma phagocytophillum) в крови</v>
          </cell>
        </row>
        <row r="8330">
          <cell r="B8330" t="str">
            <v>Определение антител к возбудителям моноцитарного эрлихиоза человека (Ehrlichia muris, Ehrlichia chaffeensis) в крови</v>
          </cell>
        </row>
        <row r="8331">
          <cell r="B8331" t="str">
            <v>Определение антител класса M (IgM) к возбудителям моноцитарного эрлихиоза человека (Ehrlichia muris, Ehrlichia chaffeensis) в крови</v>
          </cell>
        </row>
        <row r="8332">
          <cell r="B8332" t="str">
            <v>Определение антител класса G (IgG) к возбудителям моноцитарного эрлихиоза человека (Ehrlichia muris, Ehrlichia chaffeensis) в крови</v>
          </cell>
        </row>
        <row r="8333">
          <cell r="B8333" t="str">
            <v>Определение суммарных антител к возбудителям моноцитарного эрлихиоза человека (Ehrlichia muris, Ehrlichia chaffeensis) в крови</v>
          </cell>
        </row>
        <row r="8334">
          <cell r="B8334" t="str">
            <v>Определение антител к риккетсиям - возбудителям сыпного тифа (Rickettsia spp.) в крови</v>
          </cell>
        </row>
        <row r="8335">
          <cell r="B8335" t="str">
            <v>Определение суммарных антител к риккетсиям - возбудителям сыпного тифа (Rickettsia spp.) в крови</v>
          </cell>
        </row>
        <row r="8336">
          <cell r="B8336" t="str">
            <v>Определение антител к трихинеллам (Trichinella spiralis)</v>
          </cell>
        </row>
        <row r="8337">
          <cell r="B8337" t="str">
            <v>Определение антител к возбудителям клонорхоза (Clonorchis sinensis)</v>
          </cell>
        </row>
        <row r="8338">
          <cell r="B8338" t="str">
            <v>Определение антител к аскаридам (Ascaris lumbricoides)</v>
          </cell>
        </row>
        <row r="8339">
          <cell r="B8339" t="str">
            <v>Определение антител к тениидам (Taenia solium, Taeniarhynchus saginatus)</v>
          </cell>
        </row>
        <row r="8340">
          <cell r="B8340" t="str">
            <v>Определение антител к возбудителям стронгиллоидоза (Strongyloides stercoralis)</v>
          </cell>
        </row>
        <row r="8341">
          <cell r="B8341" t="str">
            <v>Определение антител к возбудителям шистосомоза (Schistosoma haemotobium/ mansoni/japonicum)</v>
          </cell>
        </row>
        <row r="8342">
          <cell r="B8342" t="str">
            <v>Определение антител к возбудителям фасциолеза (Fasciola hepatica)</v>
          </cell>
        </row>
        <row r="8343">
          <cell r="B8343" t="str">
            <v>Определение Core-антигена вируса гепатита C (Hepatitis C virus) в крови</v>
          </cell>
        </row>
        <row r="8344">
          <cell r="B8344" t="str">
            <v>Определение антигена плазмодия вивакс (Plasmodium vivax) в крови</v>
          </cell>
        </row>
        <row r="8345">
          <cell r="B8345" t="str">
            <v>Определение антигенов малярийных плазмодиев (Plasmodium) в крови</v>
          </cell>
        </row>
        <row r="8346">
          <cell r="B8346" t="str">
            <v>Определение антигена плазмодия фальципарум (Plasmodium falciparum) в крови</v>
          </cell>
        </row>
        <row r="8347">
          <cell r="B8347" t="str">
            <v>Определение антигенов вируса простого герпеса 1 и 2 типов (Herpes simplex virus types 1, 2) в крови</v>
          </cell>
        </row>
        <row r="8348">
          <cell r="B8348" t="str">
            <v>Определение антигена бруцелл (Brucella spp.) в крови</v>
          </cell>
        </row>
        <row r="8349">
          <cell r="B8349" t="str">
            <v>Определение антигена p24 вируса иммунодефицита человека ВИЧ-1 (Human immunodeficiency virus HIV-1,) в крови</v>
          </cell>
        </row>
        <row r="8350">
          <cell r="B8350" t="str">
            <v>Молекулярно-биологическое исследование нативного препарата ткани селезенки или парафинового блока на Mycobacterium tuberculosis complex (микобактерии туберкулеза)</v>
          </cell>
        </row>
        <row r="8351">
          <cell r="B8351" t="str">
            <v>Определение ДНК Mycobacterium tuberculosis complex (микобактерий туберкулеза) в нативном препарате ткани селезенки или парафиновом блоке</v>
          </cell>
        </row>
        <row r="8352">
          <cell r="B8352" t="str">
            <v>Молекулярно-биологическое исследование нативного препарата ткани селезенки или парафинового блока для дифференциации видов Mycobacterium tuberculosis complex (M. tuberculosis, M. bovis, M. bovis BCG)</v>
          </cell>
        </row>
        <row r="8353">
          <cell r="B8353" t="str">
            <v>Определение ДНК Mycobacterium tuberculosis complex (M. tuberculosis, M. bovis, M. bovis BCG) с дифференциацией вида в нативном препарате ткани селезенки или парафиновом блоке методом ПЦР</v>
          </cell>
        </row>
        <row r="8354">
          <cell r="B8354" t="str">
            <v>Молекулярно-биологическое исследование нативного препарата тканей лимфоузла или парафинового блока на микобактерии туберкулеза (Mycobacterium tuberculosis complex)</v>
          </cell>
        </row>
        <row r="8355">
          <cell r="B8355" t="str">
            <v>Определение ДНК микобактерий туберкулеза (Mycobacterium tuberculosis complex) в нативном препарате тканей лимфоузла или парафиновом блоке</v>
          </cell>
        </row>
        <row r="8356">
          <cell r="B8356" t="str">
            <v>Молекулярно-биологическое исследование нативного препарата тканей лимфоузла или парафинового блока для дифференциации видов Mycobacterium tuberculosis complex (M. tuberculosis, M. bovis, M. bovis BCG)</v>
          </cell>
        </row>
        <row r="8357">
          <cell r="B8357" t="str">
            <v>Определение ДНК Mycobacterium tuberculosis complex (M. tuberculosis, M. bovis, M. bovis BCG) с дифференциацией вида в нативном препарате тканей лимфоузла или парафиновом блоке методом ПЦР</v>
          </cell>
        </row>
        <row r="8358">
          <cell r="B8358" t="str">
            <v>Исследование уровня интерферона-гамма на антигены Mycobacterium tuberculosis complex в крови</v>
          </cell>
        </row>
        <row r="8359">
          <cell r="B8359" t="str">
            <v>Микроскопическое исследование соскоба язвы полости рта на бледную трепонему (Treponema pallidum)</v>
          </cell>
        </row>
        <row r="8360">
          <cell r="B8360" t="str">
            <v>Микробиологическое (культуральное) исследование материала из десневых карманов на неспорообразующие анаэробные микроорганизмы</v>
          </cell>
        </row>
        <row r="8361">
          <cell r="B8361" t="str">
            <v>Микробиологическое (культуральное) исследование абсцессов на неспорообразующие анаэробные микроорганизмы</v>
          </cell>
        </row>
        <row r="8362">
          <cell r="B8362" t="str">
            <v>Микробиологическое (культуральное) исследование отделяемого слизистой полости рта на неспорообразующие анаэробные микроорганизмы</v>
          </cell>
        </row>
        <row r="8363">
          <cell r="B8363" t="str">
            <v>Микробиологическое (культуральное) исследование абсцессов на аэробные и факультативно-анаэробные микроорганизмы</v>
          </cell>
        </row>
        <row r="8364">
          <cell r="B8364" t="str">
            <v>Микробиологическое (культуральное) исследование соскоба полости рта на дрожжевые грибы</v>
          </cell>
        </row>
        <row r="8365">
          <cell r="B8365" t="str">
            <v>Молекулярно-биологическое исследование слюны на цитомегаловирус (Cytomegalovirus)</v>
          </cell>
        </row>
        <row r="8366">
          <cell r="B8366" t="str">
            <v>Определение ДНК цитомегаловируса (Cytomegalovirus) методом ПЦР в слюне, качественное исследование</v>
          </cell>
        </row>
        <row r="8367">
          <cell r="B8367" t="str">
            <v>Определение ДНК цитомегаловируса (Cytomegalovirus) методом ПЦР в слюне, количественное исследование</v>
          </cell>
        </row>
        <row r="8368">
          <cell r="B8368" t="str">
            <v>Молекулярно-биологическое исследование слюны на вирус герпеса человека 6 типа (HHV 6)</v>
          </cell>
        </row>
        <row r="8369">
          <cell r="B8369" t="str">
            <v>Определение ДНК вирус герпеса человека 6 типа (HHV 6) в слюне, количественное исследование</v>
          </cell>
        </row>
        <row r="8370">
          <cell r="B8370" t="str">
            <v>Молекулярно-биологическое исследование слюны на парвовирус B19 (Parvovirus B19)</v>
          </cell>
        </row>
        <row r="8371">
          <cell r="B8371" t="str">
            <v>Определение ДНК парвовируса B19 (Parvo virus B19) методом ПЦР в слюне, качественное исследование</v>
          </cell>
        </row>
        <row r="8372">
          <cell r="B8372" t="str">
            <v>Определение ДНК парвовируса B19 (Parvo virus B19) методом ПЦР в слюне, количественное исследование</v>
          </cell>
        </row>
        <row r="8373">
          <cell r="B8373" t="str">
            <v>Молекулярно-биологическое исследование слюны на вирус краснухи (Rubella virus)</v>
          </cell>
        </row>
        <row r="8374">
          <cell r="B8374" t="str">
            <v>Определение РНК вируса краснухи (Rubella virus) методом ПЦР в слюне, качественное исследование</v>
          </cell>
        </row>
        <row r="8375">
          <cell r="B8375" t="str">
            <v>Определение РНК вируса краснухи (Rubella virus) методом ПЦР в слюне, количественное исследование</v>
          </cell>
        </row>
        <row r="8376">
          <cell r="B8376" t="str">
            <v>Молекулярно-биологическое исследование отделяемого эрозивно-язвенных элементов слизистой оболочки ротовой полости на бледную трепонему (Treponema pallidum)</v>
          </cell>
        </row>
        <row r="8377">
          <cell r="B8377" t="str">
            <v>Определение ДНК бледной трепонемы (Treponema pallidum) в отделяемом эрозивно-язвенных элементов слизистой оболочки ротовой полости методом ПЦР</v>
          </cell>
        </row>
        <row r="8378">
          <cell r="B8378" t="str">
            <v>Микробиологическое (культуральное) исследование отделяемого из полости рта</v>
          </cell>
        </row>
        <row r="8379">
          <cell r="B8379" t="str">
            <v>Молекулярно-биологическое исследование нативного препарата тканей полости рта или парафинового блока на микобактерии туберкулеза (Mycobacterium tuberculosis complex)</v>
          </cell>
        </row>
        <row r="8380">
          <cell r="B8380" t="str">
            <v>Определение ДНК микобактерий туберкулеза (Mycobacterium tuberculosis complex) в нативном препарате тканей полости рта или парафиновом блоке</v>
          </cell>
        </row>
        <row r="8381">
          <cell r="B8381" t="str">
            <v>Молекулярно-биологическое исследование нативного препарата тканей полости рта или парафинового блока для дифференциации видов Mycobacterium tuberculosis complex (M. tuberculosis, M. bovis, M. bovis BCG)</v>
          </cell>
        </row>
        <row r="8382">
          <cell r="B8382" t="str">
            <v>Определение ДНК Mycobacterium tuberculosis complex (M. tuberculosis, M. bovis, M. bovis BCG) с дифференциацией вида в нативном препарате тканей полости рта или парафиновом блоке методом ПЦР</v>
          </cell>
        </row>
        <row r="8383">
          <cell r="B8383" t="str">
            <v>Микробиологическое (культуральное) исследование слизи и пленок с миндалин на палочку дифтерии (Corinebacterium diphtheriae)</v>
          </cell>
        </row>
        <row r="8384">
          <cell r="B8384" t="str">
            <v>Микроскопическое исследование мазков с задней стенки глотки на менингококк (Neisseria meningitidis)</v>
          </cell>
        </row>
        <row r="8385">
          <cell r="B8385" t="str">
            <v>Микробиологическое (культуральное) исследование слизи с задней стенки глотки на менингококк (Neisseria meningitidis)</v>
          </cell>
        </row>
        <row r="8386">
          <cell r="B8386" t="str">
            <v>Микроскопическое исследование мазков с миндалин на гонококк (Neisseria gonorrhoeae)</v>
          </cell>
        </row>
        <row r="8387">
          <cell r="B8387" t="str">
            <v>Микробиологическое (культуральное) исследование слизи с миндалин и задней стенки глотки на аэробные и факультативно-анаэробные микроорганизмы</v>
          </cell>
        </row>
        <row r="8388">
          <cell r="B8388" t="str">
            <v>Микробиологическое (культуральное) исследование смывов из околоносовых полостей на аэробные и факультативно-анаэробные микроорганизмы</v>
          </cell>
        </row>
        <row r="8389">
          <cell r="B8389" t="str">
            <v>Микробиологическое (культуральное) исследование пунктатов из околоносовых полостей на неспорообразующие анаэробные микроорганизмы</v>
          </cell>
        </row>
        <row r="8390">
          <cell r="B8390" t="str">
            <v>Молекулярно-биологическое исследование мазков со слизистой оболочки носоглотки на коронавирусы 229E, OC43, NL63, HKUI (Human Coronavirus)</v>
          </cell>
        </row>
        <row r="8391">
          <cell r="B8391" t="str">
            <v>Определение РНК коронавирусов 229E, OC43, NL63, HKUI (Human Coronavirus) в мазках со слизистой оболочки носоглотки методом ПЦР</v>
          </cell>
        </row>
        <row r="8392">
          <cell r="B8392" t="str">
            <v>Микробиологическое (культуральное) исследование носоглоточных смывов на дрожжевые грибы</v>
          </cell>
        </row>
        <row r="8393">
          <cell r="B8393" t="str">
            <v>Микробиологическое (культуральное) исследование носоглоточных смывов на мицелиальные грибы</v>
          </cell>
        </row>
        <row r="8394">
          <cell r="B8394" t="str">
            <v>Микроскопическое исследование смывов из зева на пневмоцисты (Pneumocestis carinii)</v>
          </cell>
        </row>
        <row r="8395">
          <cell r="B8395" t="str">
            <v>Микроскопическое исследование специфических элементов с миндалин на бледную трепонему (Treponema pallidum)</v>
          </cell>
        </row>
        <row r="8396">
          <cell r="B8396" t="str">
            <v>Молекулярно-биологическое исследование носоглоточных смывов на вирус эпидемического паротита</v>
          </cell>
        </row>
        <row r="8397">
          <cell r="B8397" t="str">
            <v>Определение ДНК вируса эпидемического паротита в носоглоточных смывах методом ПЦР</v>
          </cell>
        </row>
        <row r="8398">
          <cell r="B8398" t="str">
            <v>Молекулярно-биологическое исследование отделяемого верхних дыхательных путей на микоплазму хоминис (Mycoplasma hominis)</v>
          </cell>
        </row>
        <row r="8399">
          <cell r="B8399" t="str">
            <v>Бактериологическое исследование отделяемого из зева на стрептококк группы A (Streptococcus gr. A)</v>
          </cell>
        </row>
        <row r="8400">
          <cell r="B8400" t="str">
            <v>Бактериологическое исследование отделяемого слизистой оболочки ротоглотки на гонококк (Neisseria gonorrhoeae)</v>
          </cell>
        </row>
        <row r="8401">
          <cell r="B8401" t="str">
            <v>Молекулярно-биологическое исследование соскоба из носоглотки на вирус простого герпеса (Herpes simplex virus)</v>
          </cell>
        </row>
        <row r="8402">
          <cell r="B8402" t="str">
            <v>Определение антигена стрептококка группы A (S.pyogenes) в отделяемом верхних дыхательных путей</v>
          </cell>
        </row>
        <row r="8403">
          <cell r="B8403" t="str">
            <v>Молекулярно-биологическое исследование мазков со слизистой оболочки носоглотки на вирус гриппа (Influenza virus)</v>
          </cell>
        </row>
        <row r="8404">
          <cell r="B8404" t="str">
            <v>Определение РНК вируса гриппа A (Influenza virus A) в мазках со слизистой оболочки носоглотки методом ПЦР</v>
          </cell>
        </row>
        <row r="8405">
          <cell r="B8405" t="str">
            <v>Определение РНК вируса гриппа B (Influenza virus B) в мазках со слизистой оболочки носоглотки методом ПЦР</v>
          </cell>
        </row>
        <row r="8406">
          <cell r="B8406" t="str">
            <v>Определение РНК вируса гриппа C (Influenza virus C) в мазках со слизистой оболочки носоглотки методом ПЦР</v>
          </cell>
        </row>
        <row r="8407">
          <cell r="B8407" t="str">
            <v>Молекулярно-биологическое исследование мазков со слизистой оболочки носоглотки на респираторно-синцитиальный вирус (Human Respiratory Syncytial virus)</v>
          </cell>
        </row>
        <row r="8408">
          <cell r="B8408" t="str">
            <v>Определение РНК респираторно-синцитиального вируса (Human Respiratory Syncytial virus) в мазках со слизистой оболочки носоглотки методом ПЦР</v>
          </cell>
        </row>
        <row r="8409">
          <cell r="B8409" t="str">
            <v>Молекулярно-биологическое исследование мазков со слизистой оболочки носоглотки на аденовирус (Human Adenovirus)</v>
          </cell>
        </row>
        <row r="8410">
          <cell r="B8410" t="str">
            <v>Определение ДНК аденовируса (Human Adenovirus) в мазках со слизистой оболочки носоглотки методом ПЦР</v>
          </cell>
        </row>
        <row r="8411">
          <cell r="B8411" t="str">
            <v>Молекулярно-биологическое исследование мазков со слизистой оболочки носоглотки на метапневмовирус (Human Metapneumo virus)</v>
          </cell>
        </row>
        <row r="8412">
          <cell r="B8412" t="str">
            <v>Определение РНК метапневмовируса (Human Metapneumo virus) в мазках со слизистой оболочки носоглотки методом ПЦР</v>
          </cell>
        </row>
        <row r="8413">
          <cell r="B8413" t="str">
            <v>Молекулярно-биологическое исследование мазков со слизистой оболочки носоглотки вирусов парагриппа (Human Parainfluenza virus)</v>
          </cell>
        </row>
        <row r="8414">
          <cell r="B8414" t="str">
            <v>Определение РНК вирусов парагриппа (Human Parainfluenza virus) в мазках со слизистой оболочки носоглотки методом ПЦР</v>
          </cell>
        </row>
        <row r="8415">
          <cell r="B8415" t="str">
            <v>Молекулярно-биологическое исследование мазков со слизистой оболочки носоглотки на риновирусы (Human Rhinovirus)</v>
          </cell>
        </row>
        <row r="8416">
          <cell r="B8416" t="str">
            <v>Определение РНК риновирусов (Human Rhinovirus) в мазках со слизистой оболочки носоглотки методом ПЦР</v>
          </cell>
        </row>
        <row r="8417">
          <cell r="B8417" t="str">
            <v>Молекулярно-биологическое исследование мазков со слизистой оболочки носоглотки на бокавирус (Human Bocavirus)</v>
          </cell>
        </row>
        <row r="8418">
          <cell r="B8418" t="str">
            <v>Определение ДНК бокавируса (Human Bocavirus) в мазках со слизистой оболочки носоглотки методом ПЦР</v>
          </cell>
        </row>
        <row r="8419">
          <cell r="B8419" t="str">
            <v>Молекулярно-биологическое исследование мазков со слизистой оболочки носоглотки на коронавирус ТОРС (SARS-cov)</v>
          </cell>
        </row>
        <row r="8420">
          <cell r="B8420" t="str">
            <v>Определение РНК коронавируса ТОРС (SARS-cov) в мазках со слизистой оболочки носоглотки методом ПЦР</v>
          </cell>
        </row>
        <row r="8421">
          <cell r="B8421" t="str">
            <v>Молекулярно-биологическое исследование мазков со слизистой оболочки носоглотки на коронавирус БВРС (MERS-cov)</v>
          </cell>
        </row>
        <row r="8422">
          <cell r="B8422" t="str">
            <v>Определение РНК коронавируса БВРС (MERS-cov) в мазках со слизистой оболочки носоглотки методом ПЦР</v>
          </cell>
        </row>
        <row r="8423">
          <cell r="B8423" t="str">
            <v>Молекулярно-биологическое исследование мазков со слизистой оболочки носоглотки на Mycoplasma pneumoniae</v>
          </cell>
        </row>
        <row r="8424">
          <cell r="B8424" t="str">
            <v>Определение ДНК Mycoplasma pneumoniae в мазках со слизистой оболочки носоглотки методом ПЦР</v>
          </cell>
        </row>
        <row r="8425">
          <cell r="B8425" t="str">
            <v>Молекулярно-биологическое исследование мазков со слизистой оболочки носоглотки на Chlamydophila pneumoniae</v>
          </cell>
        </row>
        <row r="8426">
          <cell r="B8426" t="str">
            <v>Определение ДНК Chlamydophila pneumoniae в мазках со слизистой оболочки носоглотки методом ПЦР</v>
          </cell>
        </row>
        <row r="8427">
          <cell r="B8427" t="str">
            <v>Молекулярно-биологическое исследование мазков со слизистой оболочки носоглотки на возбудители коклюша (Bordetella pertussis, Bordetella parapertussis, Bordetella bronchiseprica)</v>
          </cell>
        </row>
        <row r="8428">
          <cell r="B8428" t="str">
            <v>Определение ДНК возбудителей коклюша (Bordetella pertussis, Bordetella parapertussis, Bordetella bronchiseprica) в мазках со слизистой оболочки носоглотки методом ПЦР</v>
          </cell>
        </row>
        <row r="8429">
          <cell r="B8429" t="str">
            <v>Молекулярно-биологическое исследование мазков со слизистой оболочки носоглотки на возбудитель дифтерии (Corynebacterium diphtheriae)</v>
          </cell>
        </row>
        <row r="8430">
          <cell r="B8430" t="str">
            <v>Определение ДНК возбудителя дифтерии (Corynebacterium diphtheriae) в мазках со слизистой оболочки носоглотки методом ПЦР</v>
          </cell>
        </row>
        <row r="8431">
          <cell r="B8431" t="str">
            <v>Молекулярно-биологическое исследование мазков со слизистой оболочки носоглотки на Streptococcus pneumoniae</v>
          </cell>
        </row>
        <row r="8432">
          <cell r="B8432" t="str">
            <v>Определение ДНК Streptococcus pneumoniae в мазках со слизистой оболочки носоглотки методом ПЦР, количественное исследование</v>
          </cell>
        </row>
        <row r="8433">
          <cell r="B8433" t="str">
            <v>Молекулярно-биологическое исследование мазков со слизистой оболочки носоглотки на Haemophilus influenzae</v>
          </cell>
        </row>
        <row r="8434">
          <cell r="B8434" t="str">
            <v>Определение ДНК Haemophilus influenzae в мазках со слизистой оболочки носоглотки методом ПЦР количественное исследование</v>
          </cell>
        </row>
        <row r="8435">
          <cell r="B8435" t="str">
            <v>Молекулярно-биологическое исследование мазков со слизистой оболочки носоглотки на Moraxella catarrhalis</v>
          </cell>
        </row>
        <row r="8436">
          <cell r="B8436" t="str">
            <v>Определение ДНК Moraxella catarrhalis в мазках со слизистой оболочки носоглотки методом ПЦР количественное исследование</v>
          </cell>
        </row>
        <row r="8437">
          <cell r="B8437" t="str">
            <v>Молекулярно-биологическое исследование мазков со слизистой оболочки носоглотки на Staphylococcus aureus</v>
          </cell>
        </row>
        <row r="8438">
          <cell r="B8438" t="str">
            <v>Определение ДНК Staphylococcus aureus в мазках со слизистой оболочки носоглотки методом ПЦР, количественное исследование</v>
          </cell>
        </row>
        <row r="8439">
          <cell r="B8439" t="str">
            <v>Молекулярно-биологическое исследование мазков со слизистой оболочки носоглотки на Streptococcus pyogenes</v>
          </cell>
        </row>
        <row r="8440">
          <cell r="B8440" t="str">
            <v>Определение ДНК Streptococcus pyogenes в мазках со слизистой оболочки носоглотки методом ПЦР, количественное исследование</v>
          </cell>
        </row>
        <row r="8441">
          <cell r="B8441" t="str">
            <v>Молекулярно-биологическое исследование мазков со слизистой оболочки ротоглотки на вирус гриппа (Influenza virus)</v>
          </cell>
        </row>
        <row r="8442">
          <cell r="B8442" t="str">
            <v>Определение РНК вируса гриппа A (Influenza virus A) в мазках со слизистой оболочки ротоглотки методом ПЦР</v>
          </cell>
        </row>
        <row r="8443">
          <cell r="B8443" t="str">
            <v>Определение РНК вируса гриппа B (Influenza virus B) в мазках со слизистой оболочки ротоглотки методом ПЦР</v>
          </cell>
        </row>
        <row r="8444">
          <cell r="B8444" t="str">
            <v>Определение РНК вируса гриппа C (Influenza virus C) в мазках со слизистой оболочки ротоглотки методом ПЦР</v>
          </cell>
        </row>
        <row r="8445">
          <cell r="B8445" t="str">
            <v>Молекулярно-биологическое исследование мазков со слизистой оболочки ротоглотки на респираторно-синцитиальный вирус (Human Respiratory Syncytial virus)</v>
          </cell>
        </row>
        <row r="8446">
          <cell r="B8446" t="str">
            <v>Определение РНК респираторно-синцитиального вируса (Human Respiratory Syncytial virus) в мазках со слизистой оболочки ротоглотки методом ПЦР</v>
          </cell>
        </row>
        <row r="8447">
          <cell r="B8447" t="str">
            <v>Молекулярно-биологическое исследование мазков со слизистой оболочки ротоглотки на аденовирус (Human Adenovirus)</v>
          </cell>
        </row>
        <row r="8448">
          <cell r="B8448" t="str">
            <v>Определение ДНК аденовируса (Human Adenovirus) в мазках со слизистой оболочки ротоглотки методом ПЦР</v>
          </cell>
        </row>
        <row r="8449">
          <cell r="B8449" t="str">
            <v>Молекулярно-биологическое исследование мазков со слизистой оболочки ротоглотки на метапневмовирус (Human Metapneumovirus)</v>
          </cell>
        </row>
        <row r="8450">
          <cell r="B8450" t="str">
            <v>Определение РНК метапневмовируса (Human Metapneumovirus) в мазках со слизистой оболочки ротоглотки методом ПЦР</v>
          </cell>
        </row>
        <row r="8451">
          <cell r="B8451" t="str">
            <v>Молекулярно-биологическое исследование мазков со слизистой оболочки ротоглотки вирусов парагриппа (Human Parainfluenza virus)</v>
          </cell>
        </row>
        <row r="8452">
          <cell r="B8452" t="str">
            <v>Определение РНК вирусов парагриппа (Human Parainfluenza virus) в мазках со слизистой оболочки ротоглотки методом ПЦР</v>
          </cell>
        </row>
        <row r="8453">
          <cell r="B8453" t="str">
            <v>Молекулярно-биологическое исследование мазков со слизистой оболочки ротоглотки на риновирусы (Human Rhinovirus)</v>
          </cell>
        </row>
        <row r="8454">
          <cell r="B8454" t="str">
            <v>Определение РНК риновирусов (Human Rhinovirus) в мазках со слизистой оболочки ротоглотки методом ПЦР</v>
          </cell>
        </row>
        <row r="8455">
          <cell r="B8455" t="str">
            <v>Молекулярно-биологическое исследование мазков со слизистой оболочки ротоглотки на бокавирус (Human Bocavirus)</v>
          </cell>
        </row>
        <row r="8456">
          <cell r="B8456" t="str">
            <v>Определение ДНК бокавируса (Human Bocavirus) в мазках со слизистой оболочки ротоглотки методом ПЦР</v>
          </cell>
        </row>
        <row r="8457">
          <cell r="B8457" t="str">
            <v>Молекулярно-биологическое исследование мазков со слизистой оболочки ротоглотки на коронавирусы 229E, OC43, NL63, HKUI (Human Coronavirus)</v>
          </cell>
        </row>
        <row r="8458">
          <cell r="B8458" t="str">
            <v>Определение РНК коронавирусов 229E, OC43, NL63, HKUI (Human Coronavirus) в мазках со слизистой оболочки ротоглотки методом ПЦР</v>
          </cell>
        </row>
        <row r="8459">
          <cell r="B8459" t="str">
            <v>Молекулярно-биологическое исследование мазков со слизистой оболочки ротоглотки на коронавирус ТОРС (SARS-cov)</v>
          </cell>
        </row>
        <row r="8460">
          <cell r="B8460" t="str">
            <v>Определение РНК коронавируса ТОРС (SARS-cov) в мазках со слизистой оболочки ротоглотки методом ПЦР</v>
          </cell>
        </row>
        <row r="8461">
          <cell r="B8461" t="str">
            <v>Молекулярно-биологическое исследование мазков со слизистой оболочки ротоглотки на коронавирус БВРС (MERS-cov)</v>
          </cell>
        </row>
        <row r="8462">
          <cell r="B8462" t="str">
            <v>Определение РНК коронавируса БВРС (MERS-cov) в мазках со слизистой оболочки ротоглотки методом ПЦР</v>
          </cell>
        </row>
        <row r="8463">
          <cell r="B8463" t="str">
            <v>Молекулярно-биологическое исследование мазков со слизистой оболочки ротоглотки на Mycoplasma pneumoniae</v>
          </cell>
        </row>
        <row r="8464">
          <cell r="B8464" t="str">
            <v>Определение ДНК Mycoplasma pneumoniae в мазках со слизистой оболочки ротоглотки методом ПЦР</v>
          </cell>
        </row>
        <row r="8465">
          <cell r="B8465" t="str">
            <v>Молекулярно-биологическое исследование мазков со слизистой оболочки ротоглотки на Chlamydophila pneumoniae</v>
          </cell>
        </row>
        <row r="8466">
          <cell r="B8466" t="str">
            <v>Определение ДНК Chlamydophila pneumoniae в мазках со слизистой оболочки ротоглотки методом ПЦР</v>
          </cell>
        </row>
        <row r="8467">
          <cell r="B8467" t="str">
            <v>Молекулярно-биологическое исследование мазков со слизистой оболочки ротоглотки на возбудителей коклюша (Bordetella pertussis, Bordetella parapertussis, Bordetella bronchiseprica)</v>
          </cell>
        </row>
        <row r="8468">
          <cell r="B8468" t="str">
            <v>Определение ДНК возбудителей коклюша (Bordetella pertussis, Bordetella parapertussis, Bordetella bronchiseprica) в мазках со слизистой оболочки ротоглотки методом ПЦР</v>
          </cell>
        </row>
        <row r="8469">
          <cell r="B8469" t="str">
            <v>Молекулярно-биологическое исследование мазков со слизистой оболочки ротоглотки на возбудителя дифтерии (Corynebacterium diphtheriae)</v>
          </cell>
        </row>
        <row r="8470">
          <cell r="B8470" t="str">
            <v>Определение ДНК возбудителя дифтерии (Corynebacterium diphtheriae) в мазках со слизистой оболочки ротоглотки методом ПЦР</v>
          </cell>
        </row>
        <row r="8471">
          <cell r="B8471" t="str">
            <v>Молекулярно-биологическое исследование мазков со слизистой оболочки ротоглотки на Streptococcus pneumoniae</v>
          </cell>
        </row>
        <row r="8472">
          <cell r="B8472" t="str">
            <v>Определение ДНК Streptococcus pneumoniae в мазках со слизистой оболочки ротоглотки методом ПЦР, количественное исследование</v>
          </cell>
        </row>
        <row r="8473">
          <cell r="B8473" t="str">
            <v>Молекулярно-биологическое исследование мазков со слизистой оболочки ротоглотки на Haemophilus influenzae</v>
          </cell>
        </row>
        <row r="8474">
          <cell r="B8474" t="str">
            <v>Определение ДНК Haemophilus influenzae в мазках со слизистой оболочки ротоглотки методом ПЦР, количественное исследование</v>
          </cell>
        </row>
        <row r="8475">
          <cell r="B8475" t="str">
            <v>Молекулярно-биологическое исследование мазков со слизистой оболочки ротоглотки на Moraxella catarrhalis</v>
          </cell>
        </row>
        <row r="8476">
          <cell r="B8476" t="str">
            <v>Определение ДНК Moraxella catarrhalis в мазках со слизистой оболочки ротоглотки методом ПЦР, количественное исследование</v>
          </cell>
        </row>
        <row r="8477">
          <cell r="B8477" t="str">
            <v>Молекулярно-биологическое исследование мазков со слизистой оболочки ротоглотки на Staphylococcus aureus</v>
          </cell>
        </row>
        <row r="8478">
          <cell r="B8478" t="str">
            <v>Определение ДНК Staphylococcus aureus в мазках со слизистой оболочки ротоглотки методом ПЦР, количественное исследование</v>
          </cell>
        </row>
        <row r="8479">
          <cell r="B8479" t="str">
            <v>Молекулярно-биологическое исследование мазков со слизистой оболочки ротоглотки на Streptococcus pyogenes</v>
          </cell>
        </row>
        <row r="8480">
          <cell r="B8480" t="str">
            <v>Определение ДНК Streptococcus pyogenes в мазках со слизистой оболочки ротоглотки методом ПЦР, количественное исследование</v>
          </cell>
        </row>
        <row r="8481">
          <cell r="B8481" t="str">
            <v>Молекулярно-биологическое исследование мазков со слизистой оболочки ротоглотки на парвовирус B19 (Parvovirus B19)</v>
          </cell>
        </row>
        <row r="8482">
          <cell r="B8482" t="str">
            <v>Определение ДНК парвовируса B19 (Parvovirus B19) в мазках со слизистой оболочки ротоглотки методом ПЦР, качественное исследование</v>
          </cell>
        </row>
        <row r="8483">
          <cell r="B8483" t="str">
            <v>Определение ДНК парвовируса B19 (Parvovirus B19) в мазках со слизистой оболочки ротоглотки методом ПЦР, количественное исследование</v>
          </cell>
        </row>
        <row r="8484">
          <cell r="B8484" t="str">
            <v>Молекулярно-биологическое исследование мазков со слизистой оболочки ротоглотки на цитомегаловирус (Cytomegalovirus)</v>
          </cell>
        </row>
        <row r="8485">
          <cell r="B8485" t="str">
            <v>Определение ДНК цитомегаловируса (Cytomegalovirus) в мазках со слизистой оболочки ротоглотки методом ПЦР, качественное исследование</v>
          </cell>
        </row>
        <row r="8486">
          <cell r="B8486" t="str">
            <v>Определение ДНК цитомегаловируса (Cytomegalovirus) в мазках со слизистой оболочки ротоглотки методом ПЦР, количественное исследование</v>
          </cell>
        </row>
        <row r="8487">
          <cell r="B8487" t="str">
            <v>Молекулярно-биологическое исследование мазков со слизистой оболочки ротоглотки на вирус Эпштейна-Барр (Epstein - Barr virus)</v>
          </cell>
        </row>
        <row r="8488">
          <cell r="B8488" t="str">
            <v>Определение ДНК вируса Эпштейна-Барр (Epstein - Barr virus) в мазках со слизистой оболочки ротоглотки методом ПЦР, качественное исследование</v>
          </cell>
        </row>
        <row r="8489">
          <cell r="B8489" t="str">
            <v>Определение ДНК вируса Эпштейна-Барр (Epstein - Barr virus) в мазках со слизистой оболочки ротоглотки методом ПЦР, количественное исследование</v>
          </cell>
        </row>
        <row r="8490">
          <cell r="B8490" t="str">
            <v>Молекулярно-биологическое исследование мазков со слизистой оболочки ротоглотки на вирус герпеса 6 типа (HHV6)</v>
          </cell>
        </row>
        <row r="8491">
          <cell r="B8491" t="str">
            <v>Определение ДНК вируса герпеса 6 типа (HHV6) в мазках со слизистой оболочки ротоглотки методом ПЦР, качественное исследование</v>
          </cell>
        </row>
        <row r="8492">
          <cell r="B8492" t="str">
            <v>Определение ДНК вируса герпеса 6 типа (HHV6) в мазках со слизистой оболочки ротоглотки методом ПЦР, количественное исследование</v>
          </cell>
        </row>
        <row r="8493">
          <cell r="B8493" t="str">
            <v>Молекулярно-биологическое исследование мазков со слизистой оболочки ротоглотки на Pneumocystis jirovecii (carinii)</v>
          </cell>
        </row>
        <row r="8494">
          <cell r="B8494" t="str">
            <v>Определение ДНК Pneumocystis jirovecii (carinii) в мазках со слизистой оболочки ротоглотки методом ПЦР</v>
          </cell>
        </row>
        <row r="8495">
          <cell r="B8495" t="str">
            <v>Молекулярно-биологическое исследование мазков со слизистой оболочки ротоглотки на Pseudomonas aeruginosa</v>
          </cell>
        </row>
        <row r="8496">
          <cell r="B8496" t="str">
            <v>Определение ДНК Pseudomonas aeruginosa в мазках со слизистой оболочки ротоглотки методом ПЦР</v>
          </cell>
        </row>
        <row r="8497">
          <cell r="B8497" t="str">
            <v>Молекулярно-биологическое исследование мазков со слизистой оболочки ротоглотки для выявления РНК вируса краснухи (Rubella virus)</v>
          </cell>
        </row>
        <row r="8498">
          <cell r="B8498" t="str">
            <v>Определение РНК вируса краснухи (Rubella virus) в мазках со слизистой оболочки ротоглотки методом ПЦР</v>
          </cell>
        </row>
        <row r="8499">
          <cell r="B8499" t="str">
            <v>Молекулярно-биологическое исследование мазков со слизистой оболочки ротоглотки на менингококк (Neisseria meningitidis)</v>
          </cell>
        </row>
        <row r="8500">
          <cell r="B8500" t="str">
            <v>Определение ДНК менингококка (Neisseria meningitidis) в мазках со слизистой оболочки ротоглотки методом ПЦР</v>
          </cell>
        </row>
        <row r="8501">
          <cell r="B8501" t="str">
            <v>Молекулярно-биологическое исследование мазков со слизистой оболочки ротоглотки на хламидию трахоматис (Chlamydia trachomatis)</v>
          </cell>
        </row>
        <row r="8502">
          <cell r="B8502" t="str">
            <v>Определение ДНК хламидии трахоматис (Chlamydia trachomatis) в мазках со слизистой оболочки ротоглотки методом ПЦР</v>
          </cell>
        </row>
        <row r="8503">
          <cell r="B8503" t="str">
            <v>Молекулярно-биологическое исследование мазков со слизистой оболочки ротоглотки на гонококк (Neisseria gonorrhoeae)</v>
          </cell>
        </row>
        <row r="8504">
          <cell r="B8504" t="str">
            <v>Определение ДНК гонококка (Neisseria gonorrhoeae) в мазках со слизистой оболочки ротоглотки методом ПЦР</v>
          </cell>
        </row>
        <row r="8505">
          <cell r="B8505" t="str">
            <v>Молекулярно-биологическое исследование мазков со слизистой оболочки ротоглотки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506">
          <cell r="B850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качественное исследование</v>
          </cell>
        </row>
        <row r="8507">
          <cell r="B850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мазках со слизистой оболочки ротоглотки методом ПЦР, количественное исследование</v>
          </cell>
        </row>
        <row r="8508">
          <cell r="B8508" t="str">
            <v>Молекулярно-биологическое исследование мазков со слизистой оболочки ротоглотки для выявления генов приобретенных карбапенемаз бактерий</v>
          </cell>
        </row>
        <row r="8509">
          <cell r="B8509" t="str">
            <v>Выявление генов приобретенных карбапенемаз класса металло-</v>
          </cell>
        </row>
        <row r="8510">
          <cell r="B8510" t="str">
            <v>-лактамаз (МБЛ) групп VIM, IMP и NDM в мазках со слизистой оболочки ротоглотки методом ПЦР</v>
          </cell>
        </row>
        <row r="8511">
          <cell r="B8511" t="str">
            <v>Выявление генов приобретенных карбапенемаз групп KPC и OXA-48-подобных в мазках со слизистой оболочки ротоглотки методом ПЦР</v>
          </cell>
        </row>
        <row r="8512">
          <cell r="B8512" t="str">
            <v>Иммунохроматографическое экспресс-исследование мазка из зева на стрептококки группы A</v>
          </cell>
        </row>
        <row r="8513">
          <cell r="B8513" t="str">
            <v>Иммунохроматографическое экспресс-исследование мазка из зева, носоглоточного аспирата или назального смыва на аденовирус</v>
          </cell>
        </row>
        <row r="8514">
          <cell r="B8514" t="str">
            <v>Иммунохроматографическое экспресс-исследование носоглоточного мазка на вирус гриппа A</v>
          </cell>
        </row>
        <row r="8515">
          <cell r="B8515" t="str">
            <v>Иммунохроматографическое экспресс-исследование носоглоточного мазка на вирус гриппа B</v>
          </cell>
        </row>
        <row r="8516">
          <cell r="B8516" t="str">
            <v>Молекулярно-биологическое исследование нативного препарата верхних дыхательных путей или парафинового блока на Mycobacterium tuberculosis complex (микобактерий туберкулеза)</v>
          </cell>
        </row>
        <row r="8517">
          <cell r="B8517" t="str">
            <v>Определение ДНК микобактерий туберкулеза (Mycobacterium tuberculosis complex) в нативном препарате верхних дыхательных путей или парафиновом блоке</v>
          </cell>
        </row>
        <row r="8518">
          <cell r="B8518" t="str">
            <v>Молекулярно-биологическое исследование нативного препарата верхних дыхательных путей или парафинового блока для дифференциации видов Mycobacterium tuberculosis complex (M. tuberculosis, M. bovis, M. bovis BCG)</v>
          </cell>
        </row>
        <row r="8519">
          <cell r="B8519" t="str">
            <v>Определение ДНК Mycobacterium tuberculosis complex (M. tuberculosis, M. bovis, M. bovis BCG) с дифференциацией вида в нативном препарате верхних дыхательных путей или парафиновом блоке методом ПЦР</v>
          </cell>
        </row>
        <row r="8520">
          <cell r="B8520" t="str">
            <v>Микроскопическое исследование мокроты на микобактерии (Mycobacterium spp.)</v>
          </cell>
        </row>
        <row r="8521">
          <cell r="B8521" t="str">
            <v>Микробиологическое (культуральное) исследование мокроты на микобактерии туберкулеза (Mycobacterium tuberculosis complex)</v>
          </cell>
        </row>
        <row r="8522">
          <cell r="B8522" t="str">
            <v>Микробиологическое (культуральное) исследование мокроты на плотных питательных средах на микобактерии туберкулеза (Mycobacterium tuberculosis complex)</v>
          </cell>
        </row>
        <row r="8523">
          <cell r="B8523" t="str">
            <v>Микробиологическое (культуральное) исследование мокроты на жидких питательных средах на микобактерии туберкулеза (Mycobacterium tuberculosis complex)</v>
          </cell>
        </row>
        <row r="8524">
          <cell r="B8524" t="str">
            <v>Микробиологическое (культуральное) исследование плевральной жидкости на микобактерии туберкулеза (Mycobacterium tuberculosis complex)</v>
          </cell>
        </row>
        <row r="8525">
          <cell r="B8525" t="str">
            <v>Микробиологическое (культуральное) исследование плевральной жидкости на плотных питательных средах на микобактерии туберкулеза (Mycobacterium tuberculosis complex)</v>
          </cell>
        </row>
        <row r="8526">
          <cell r="B8526" t="str">
            <v>Микробиологическое (культуральное) исследование плевральной жидкости на жидких питательных средах на микобактерии туберкулеза (Mycobacterium tuberculosis complex)</v>
          </cell>
        </row>
        <row r="8527">
          <cell r="B8527" t="str">
            <v>Микробиологическое (культуральное) исследование бронхоальвеолярной жидкости на микобактерии туберкулеза (Mycobacterium tuberculosis complex)</v>
          </cell>
        </row>
        <row r="8528">
          <cell r="B8528" t="str">
            <v>Микробиологическое (культуральное) исследование бронхоальвеолярной жидкости на плотных питательных средах на микобактерии туберкулеза (Mycobacterium tuberculosis complex)</v>
          </cell>
        </row>
        <row r="8529">
          <cell r="B8529" t="str">
            <v>Микробиологическое (культуральное) исследование бронхоальвеолярной жидкости на жидких питательных средах на микобактерии туберкулеза (Mycobacterium tuberculosis complex)</v>
          </cell>
        </row>
        <row r="8530">
          <cell r="B8530" t="str">
            <v>Микробиологическое (культуральное) исследование бронхо-легочной ткани на микобактерии туберкулеза (Mycobacterium tuberculosis complex)</v>
          </cell>
        </row>
        <row r="8531">
          <cell r="B8531" t="str">
            <v>Микробиологическое (культуральное) исследование бронхо-легочной ткани на плотных питательных средах на микобактерии туберкулеза (Mycobacterium tuberculosis complex)</v>
          </cell>
        </row>
        <row r="8532">
          <cell r="B8532" t="str">
            <v>Микробиологическое (культуральное) исследование бронхо-легочной ткани на жидких питательных средах на микобактерии туберкулеза (Mycobacterium tuberculosis complex)</v>
          </cell>
        </row>
        <row r="8533">
          <cell r="B8533" t="str">
            <v>Микробиологическое (культуральное) исследование мокроты на микоплазму (Mycoplasma pneumoniae)</v>
          </cell>
        </row>
        <row r="8534">
          <cell r="B8534" t="str">
            <v>Микробиологическое (культуральное) исследование бронхоальвеолярной лаважной жидкости на микоплазму (Mycoplasma pneumoniae)</v>
          </cell>
        </row>
        <row r="8535">
          <cell r="B8535" t="str">
            <v>Микробиологическое (культуральное) исследование биоптата легкого на легионеллу пневмонии (Legionella pneumophilia)</v>
          </cell>
        </row>
        <row r="8536">
          <cell r="B8536" t="str">
            <v>Микробиологическое (культуральное) исследование плеврального экссудата на легионеллу пневмонии (Legionella pneumophilia)</v>
          </cell>
        </row>
        <row r="8537">
          <cell r="B8537" t="str">
            <v>Микробиологическое (культуральное) исследование мокроты на аэробные и факультативно-анаэробные микроорганизмы</v>
          </cell>
        </row>
        <row r="8538">
          <cell r="B8538" t="str">
            <v>Микробиологическое (культуральное) исследование лаважной жидкости на аэробные и факультативно-анаэробные микроорганизмы</v>
          </cell>
        </row>
        <row r="8539">
          <cell r="B8539" t="str">
            <v>Микробиологическое (культуральное) исследование плевральной жидкости на аэробные и факультативно-анаэробные микроорганизмы</v>
          </cell>
        </row>
        <row r="8540">
          <cell r="B8540" t="str">
            <v>Микробиологическое (культуральное) исследование мокроты абсцессов на неспорообразующие анаэробные микроорганизмы</v>
          </cell>
        </row>
        <row r="8541">
          <cell r="B8541" t="str">
            <v>Микробиологическое (культуральное) исследование плевральной жидкости на неспорообразующие анаэробные микроорганизмы</v>
          </cell>
        </row>
        <row r="8542">
          <cell r="B8542" t="str">
            <v>Микробиологическое (культуральное) исследование слизи с задней стенки глотки на палочку коклюша (Bordetella pertussis)</v>
          </cell>
        </row>
        <row r="8543">
          <cell r="B8543" t="str">
            <v>Микробиологическое (культуральное) исследование мокроты на хламидии (Chlamidia pneumoniae)</v>
          </cell>
        </row>
        <row r="8544">
          <cell r="B8544" t="str">
            <v>Молекулярно-биологическое исследование бронхоальвеолярной лаважной жидкости на респираторно-синтициальный вирус (Respiratory Syncytial virus)</v>
          </cell>
        </row>
        <row r="8545">
          <cell r="B8545" t="str">
            <v>Определение РНК респираторно-синцитиального вируса (Respiratory Syncytial virus) в бронхоальвеолярной лаважной жидкости методом ПЦР</v>
          </cell>
        </row>
        <row r="8546">
          <cell r="B8546" t="str">
            <v>Молекулярно-биологическое исследование бронхоальвеолярной лаважной жидкости на аденовирус (Adenovirus)</v>
          </cell>
        </row>
        <row r="8547">
          <cell r="B8547" t="str">
            <v>Определение ДНК аденовируса в бронхоальвеолярной лаважной жидкости методом ПЦР</v>
          </cell>
        </row>
        <row r="8548">
          <cell r="B8548" t="str">
            <v>Молекулярно-биологическое исследование бронхоальвеолярной лаважной жидкости на вирус гриппа (Influenza virus)</v>
          </cell>
        </row>
        <row r="8549">
          <cell r="B8549" t="str">
            <v>Определение РНК вируса гриппа A в бронхоальвеолярной лаважной жидкости методом ПЦР</v>
          </cell>
        </row>
        <row r="8550">
          <cell r="B8550" t="str">
            <v>Определение РНК вируса гриппа B в бронхоальвеолярной лаважной жидкости методом ПЦР</v>
          </cell>
        </row>
        <row r="8551">
          <cell r="B8551" t="str">
            <v>Определение РНК вируса гриппа C в бронхоальвеолярной лаважной жидкости методом ПЦР</v>
          </cell>
        </row>
        <row r="8552">
          <cell r="B8552" t="str">
            <v>Молекулярно-биологическое исследование бронхоальвеолярной лаважной жидкости на коронавирусы 229E, OC43, NL63, HKUI</v>
          </cell>
        </row>
        <row r="8553">
          <cell r="B8553" t="str">
            <v>Определение РНК коронавирусов 229E, OC43, NL63, HKUI (Human Coronavirus) в бронхоальвеолярной лаважной жидкости методом ПЦР</v>
          </cell>
        </row>
        <row r="8554">
          <cell r="B8554" t="str">
            <v>Микроскопическое исследование мокроты на грибы (дрожжевые и мицелиальные)</v>
          </cell>
        </row>
        <row r="8555">
          <cell r="B8555" t="str">
            <v>Микроскопическое исследование мазков мокроты на криптококк (Cryptococcus neoformans)</v>
          </cell>
        </row>
        <row r="8556">
          <cell r="B8556" t="str">
            <v>Микробиологическое (культуральное) исследование мокроты на дрожжевые грибы</v>
          </cell>
        </row>
        <row r="8557">
          <cell r="B8557" t="str">
            <v>Микробиологическое (культуральное) исследование мокроты на мицелиальные грибы</v>
          </cell>
        </row>
        <row r="8558">
          <cell r="B8558" t="str">
            <v>Микробиологическое (культуральное) исследование мокроты на криптококк (Cryptococcus spp.)</v>
          </cell>
        </row>
        <row r="8559">
          <cell r="B8559" t="str">
            <v>Микроскопическое исследование бронхоальвеолярной лаважной жидкости на грибы (дрожжевые и мицелиальные)</v>
          </cell>
        </row>
        <row r="8560">
          <cell r="B8560" t="str">
            <v>Микроскопическое исследование бронхоальвеолярной лаважной жидкости на криптококк (Cryptococcus spp.)</v>
          </cell>
        </row>
        <row r="8561">
          <cell r="B8561" t="str">
            <v>Микробиологическое (культуральное) исследование мокроты на грибы (дрожжевые и мицелильные)</v>
          </cell>
        </row>
        <row r="8562">
          <cell r="B8562" t="str">
            <v>Микробиологическое (культуральное) исследование бронхоальвеолярной лаважной жидкости на грибы (дрожжевые и мицелильные)</v>
          </cell>
        </row>
        <row r="8563">
          <cell r="B8563" t="str">
            <v>Микроскопическое исследование мокроты на личинки гельминтов</v>
          </cell>
        </row>
        <row r="8564">
          <cell r="B8564" t="str">
            <v>Микроскопическое исследование мокроты на яйца парагонимусов (Paragonimus westermani)</v>
          </cell>
        </row>
        <row r="8565">
          <cell r="B8565" t="str">
            <v>Микроскопическое исследование мокроты на цисты криптоспоридий (Cryptosporidium parwum)</v>
          </cell>
        </row>
        <row r="8566">
          <cell r="B8566" t="str">
            <v>Микроскопическое исследование бронхоальвеолярной лаважной жидкости на личинки гельминтов</v>
          </cell>
        </row>
        <row r="8567">
          <cell r="B8567" t="str">
            <v>Микробиологическое (культуральное) исследование бронхоальвеолярной лаважной жидкости на цисты пневмоцист (Pneumocystis carinii)</v>
          </cell>
        </row>
        <row r="8568">
          <cell r="B8568" t="str">
            <v>Молекулярно-биологическое исследование мокроты (индуцированной мокроты, фаринго-трахеальных аспиратов) на вирус гриппа (Influenza virus)</v>
          </cell>
        </row>
        <row r="8569">
          <cell r="B8569" t="str">
            <v>Определение РНК вируса гриппа A в мокроте (индуцированной мокроте, фаринго-трахеальных аспиратах) методом ПЦР</v>
          </cell>
        </row>
        <row r="8570">
          <cell r="B8570" t="str">
            <v>Определение РНК вируса гриппа B в мокроте (индуцированной мокроте, фаринго-трахеальных аспиратах) методом ПЦР</v>
          </cell>
        </row>
        <row r="8571">
          <cell r="B8571" t="str">
            <v>Определение РНК вируса гриппа C в мокроте (индуцированной мокроте, фаринго-трахеальных аспиратах) методом ПЦР</v>
          </cell>
        </row>
        <row r="8572">
          <cell r="B8572" t="str">
            <v>Молекулярно-биологическое исследование мокроты (индуцированной мокроты, фаринго-трахеальных аспиратов) на респираторно-синцитиальный вирус (Human Respiratory Syncytial virus)</v>
          </cell>
        </row>
        <row r="8573">
          <cell r="B8573" t="str">
            <v>Определение РНК респираторно-синцитиального вируса (Human Respiratory Syncytial virus) в мокроте (индуцированной мокроте, фаринго-трахеальных аспиратах) методом ПЦР</v>
          </cell>
        </row>
        <row r="8574">
          <cell r="B8574" t="str">
            <v>Молекулярно-биологическое исследование мокроты (индуцированной мокроты, фаринго-трахеальных аспиратов) на аденовирус (Human Adenovirus)</v>
          </cell>
        </row>
        <row r="8575">
          <cell r="B8575" t="str">
            <v>Определение ДНК аденовируса (Human Adenovirus) в мокроте (индуцированной мокроте, фаринго-трахеальных аспиратах) методом ПЦР</v>
          </cell>
        </row>
        <row r="8576">
          <cell r="B8576" t="str">
            <v>Молекулярно-биологическое исследование мокроты (индуцированной мокроты, фаринго-трахеальных аспиратов) на метапневмовирус (Human Metapneumo virus)</v>
          </cell>
        </row>
        <row r="8577">
          <cell r="B8577" t="str">
            <v>Определение РНК метапневмовируса (Human Metapneumo virus) в мокроте (индуцированной мокроте, фаринго-трахеальных аспиратах) методом ПЦР</v>
          </cell>
        </row>
        <row r="8578">
          <cell r="B8578" t="str">
            <v>Молекулярно-биологическое исследование мокроты (индуцированной мокроты, фаринго-трахеальных аспиратов) на вирусы парагриппа (Human Parainfluenza virus)</v>
          </cell>
        </row>
        <row r="8579">
          <cell r="B8579" t="str">
            <v>Определение РНК вирусов парагриппа (Human Parainfluenza virus) в мокроте (индуцированной мокроте, фаринго-трахеальных аспиратах) методом ПЦР</v>
          </cell>
        </row>
        <row r="8580">
          <cell r="B8580" t="str">
            <v>Молекулярно-биологическое исследование мокроты (индуцированной мокроты, фаринго-трахеальных аспиратов) на риновирусы (Human Rhinovirus)</v>
          </cell>
        </row>
        <row r="8581">
          <cell r="B8581" t="str">
            <v>Определение РНК риновирусов (Human Rhinovirus) в мокроте (индуцированной мокроте, фаринго-трахеальных аспиратах) методом ПЦР</v>
          </cell>
        </row>
        <row r="8582">
          <cell r="B8582" t="str">
            <v>Молекулярно-биологическое исследование мокроты (индуцированной мокроты, фаринго-трахеальных аспиратов) на бокавирус (Human Bocavirus)</v>
          </cell>
        </row>
        <row r="8583">
          <cell r="B8583" t="str">
            <v>Определение ДНК бокавируса (Human Bocavirus) в мокроте (индуцированной мокроте, фаринго-трахеальных аспиратах) методом ПЦР</v>
          </cell>
        </row>
        <row r="8584">
          <cell r="B8584" t="str">
            <v>Молекулярно-биологическое исследование мокроты (индуцированной мокроты, фаринго-трахеальных аспиратов) на коронавирусы 229E, OC43, NL63, HKUI (Human Coronavirus)</v>
          </cell>
        </row>
        <row r="8585">
          <cell r="B8585" t="str">
            <v>Определение РНК коронавирусов 229E, OC43, NL63, HKUI (Human Coronavirus) в мокроте (индуцированной мокроте, фаринго-трахеальных аспиратах) методом ПЦР</v>
          </cell>
        </row>
        <row r="8586">
          <cell r="B8586" t="str">
            <v>Молекулярно-биологическое исследование мокроты (индуцированной мокроты, фаринго-трахеальных аспиратов) на коронавирус ТОРС (SARS-cov)</v>
          </cell>
        </row>
        <row r="8587">
          <cell r="B8587" t="str">
            <v>Определение РНК коронавируса ТОРС (SARS-cov) в мокроте (индуцированной мокроте, фаринго-трахеальных аспиратах) методом ПЦР</v>
          </cell>
        </row>
        <row r="8588">
          <cell r="B8588" t="str">
            <v>Молекулярно-биологическое исследование мокроты (индуцированной мокроты, фаринго-трахеальных аспиратов) на коронавирус БВРС (MERS-cov)</v>
          </cell>
        </row>
        <row r="8589">
          <cell r="B8589" t="str">
            <v>Определение РНК коронавируса БВРС (MERS-cov) в мокроте (индуцированной мокроте, фаринго-трахеальных аспиратах) методом ПЦР</v>
          </cell>
        </row>
        <row r="8590">
          <cell r="B8590" t="str">
            <v>Молекулярно-биологическое исследование мокроты (индуцированной мокроты, фаринго-трахеальных аспиратов) на Mycoplasma pneumoniae</v>
          </cell>
        </row>
        <row r="8591">
          <cell r="B8591" t="str">
            <v>Определение ДНК Mycoplasma pneumoniae в мокроте (индуцированной мокроте, фаринго-трахеальных аспиратах) методом ПЦР</v>
          </cell>
        </row>
        <row r="8592">
          <cell r="B8592" t="str">
            <v>Молекулярно-биологическое исследование мокроты (индуцированной мокроты, фаринго-трахеальных аспиратов) на Chlamydophila pneumoniae</v>
          </cell>
        </row>
        <row r="8593">
          <cell r="B8593" t="str">
            <v>Определение ДНК Chlamydophila pneumoniae в мокроте (индуцированной мокроте, фаринго-трахеальных аспиратах) методом ПЦР</v>
          </cell>
        </row>
        <row r="8594">
          <cell r="B8594" t="str">
            <v>Молекулярно-биологическое исследование мокроты (индуцированной мокроты, фаринго-трахеальных аспиратов) на возбудители коклюша (Bordetella pertussis, Bordetella parapertussis, Bordetella bronchiseprica)</v>
          </cell>
        </row>
        <row r="8595">
          <cell r="B8595" t="str">
            <v>Определение ДНК возбудителей коклюша (Bordetella pertussis, Bordetella parapertussis, Bordetella bronchiseprica) в мокроте (индуцированной мокроте, фаринго-трахеальных аспиратах) методом ПЦР</v>
          </cell>
        </row>
        <row r="8596">
          <cell r="B8596" t="str">
            <v>Молекулярно-биологическое исследование мокроты (индуцированной мокроты, фаринго-трахеальных аспиратов) на Legionella pheumophila</v>
          </cell>
        </row>
        <row r="8597">
          <cell r="B8597" t="str">
            <v>Определение ДНК Legionella pheumophila в мокроте (индуцированной мокроте, фаринго-трахеальных аспиратах), методом ПЦР</v>
          </cell>
        </row>
        <row r="8598">
          <cell r="B8598" t="str">
            <v>Молекулярно-биологическое исследование мокроты (индуцированной мокроты, фаринго-трахеальных аспиратов) на Streptococcus pneumoniae</v>
          </cell>
        </row>
        <row r="8599">
          <cell r="B8599" t="str">
            <v>Определение ДНК Streptococcus pneumoniae в мокроте (индуцированной мокроте, фаринго-трахеальных аспиратах) методом ПЦР, количественное исследование</v>
          </cell>
        </row>
        <row r="8600">
          <cell r="B8600" t="str">
            <v>Молекулярно-биологическое исследование мокроты (индуцированной мокроты, фаринго-трахеальных аспиратов) на Haemophilus influenzae</v>
          </cell>
        </row>
        <row r="8601">
          <cell r="B8601" t="str">
            <v>Определение ДНК Haemophilus influenzae в мокроте (индуцированной мокроте, фаринго-трахеальных аспиратах) методом ПЦР, количественное исследование</v>
          </cell>
        </row>
        <row r="8602">
          <cell r="B8602" t="str">
            <v>Молекулярно-биологическое исследование мокроты (индуцированной мокроты, фаринго-трахеальных аспиратов) на Moraxella catarrhalis</v>
          </cell>
        </row>
        <row r="8603">
          <cell r="B8603" t="str">
            <v>Определение ДНК Moraxella catarrhalis в мокроте (индуцированной мокроте, фаринго-трахеальных аспиратах) методом ПЦР, количественное исследование</v>
          </cell>
        </row>
        <row r="8604">
          <cell r="B8604" t="str">
            <v>Молекулярно-биологическое исследование мокроты (индуцированной мокроты, фаринго-трахеальных аспиратов) на Staphylococcus aureus</v>
          </cell>
        </row>
        <row r="8605">
          <cell r="B8605" t="str">
            <v>Определение ДНК Staphylococcus aureus в мокроте (индуцированной мокроте, фаринго-трахеальных аспиратах) методом ПЦР, количественное исследование</v>
          </cell>
        </row>
        <row r="8606">
          <cell r="B8606" t="str">
            <v>Молекулярно-биологическое исследование мокроты (индуцированной мокроты, фаринго-трахеальных аспиратов) на Streptococcus pyogenes</v>
          </cell>
        </row>
        <row r="8607">
          <cell r="B8607" t="str">
            <v>Определение ДНК Streptococcus pyogenes в мокроте (индуцированной мокроте, фаринго-трахеальных аспиратах) методом ПЦР, количественное исследование</v>
          </cell>
        </row>
        <row r="8608">
          <cell r="B8608" t="str">
            <v>Молекулярно-биологическое исследование бронхоальвеолярной лаважной жидкости на метапневмовирус (Human Metapneumovirus)</v>
          </cell>
        </row>
        <row r="8609">
          <cell r="B8609" t="str">
            <v>Определение РНК метапневмовируса (Human Metapneumovirus) в бронхоальвеолярной лаважной жидкости методом ПЦР</v>
          </cell>
        </row>
        <row r="8610">
          <cell r="B8610" t="str">
            <v>Молекулярно-биологическое исследование бронхоальвеолярной лаважной жидкости на вирусы парагриппа (Human Parainfluenza virus)</v>
          </cell>
        </row>
        <row r="8611">
          <cell r="B8611" t="str">
            <v>Определение РНК вирусов парагриппа (Human Parainfluenza virus) в бронхоальвеолярной лаважной жидкости методом ПЦР</v>
          </cell>
        </row>
        <row r="8612">
          <cell r="B8612" t="str">
            <v>Молекулярно-биологическое исследование бронхоальвеолярной лаважной жидкости на риновирусы (Human Rhinovirus)</v>
          </cell>
        </row>
        <row r="8613">
          <cell r="B8613" t="str">
            <v>Определение РНК риновирусов (Human Rhinovirus) в бронхоальвеолярной лаважной жидкости методом ПЦР</v>
          </cell>
        </row>
        <row r="8614">
          <cell r="B8614" t="str">
            <v>Молекулярно-биологическое исследование бронхоальвеолярной лаважной жидкости на бокавирус (Human Bocavirus)</v>
          </cell>
        </row>
        <row r="8615">
          <cell r="B8615" t="str">
            <v>Определение ДНК бокавируса (Human Bocavirus) в бронхоальвеолярной лаважной жидкости методом ПЦР</v>
          </cell>
        </row>
        <row r="8616">
          <cell r="B8616" t="str">
            <v>Молекулярно-биологическое исследование бронхоальвеолярной лаважной жидкости на коронавирус ТОРС (SARS-cov)</v>
          </cell>
        </row>
        <row r="8617">
          <cell r="B8617" t="str">
            <v>Определение РНК коронавируса ТОРС (SARS-cov) в бронхоальвеолярной лаважной жидкости методом ПЦР</v>
          </cell>
        </row>
        <row r="8618">
          <cell r="B8618" t="str">
            <v>Молекулярно-биологическое исследование бронхоальвеолярной лаважной жидкости на коронавирус БВРС (MERS-cov)</v>
          </cell>
        </row>
        <row r="8619">
          <cell r="B8619" t="str">
            <v>Определение РНК коронавируса БВРС (MERS-cov) в бронхоальвеолярной лаважной жидкости методом ПЦР</v>
          </cell>
        </row>
        <row r="8620">
          <cell r="B8620" t="str">
            <v>Молекулярно-биологическое исследование бронхоальвеолярной лаважной жидкости на Mycoplasma pneumoniae</v>
          </cell>
        </row>
        <row r="8621">
          <cell r="B8621" t="str">
            <v>Определение ДНК Mycoplasma pneumoniae в бронхоальвеолярной лаважной жидкости методом ПЦР</v>
          </cell>
        </row>
        <row r="8622">
          <cell r="B8622" t="str">
            <v>Молекулярно-биологическое исследование бронхоальвеолярной лаважной жидкости на Chlamydophila pneumoniae</v>
          </cell>
        </row>
        <row r="8623">
          <cell r="B8623" t="str">
            <v>Определение ДНК Chlamydophila pneumoniae в бронхоальвеолярной лаважной жидкости методом ПЦР</v>
          </cell>
        </row>
        <row r="8624">
          <cell r="B8624" t="str">
            <v>Молекулярно-биологическое исследование бронхоальвеолярной лаважной жидкости на Streptococcus pneumoniae</v>
          </cell>
        </row>
        <row r="8625">
          <cell r="B8625" t="str">
            <v>Определение ДНК Streptococcus pneumoniae в бронхоальвеолярной лаважной жидкости методом ПЦР, количественное исследование</v>
          </cell>
        </row>
        <row r="8626">
          <cell r="B8626" t="str">
            <v>Молекулярно-биологическое исследование бронхоальвеолярной лаважной жидкости на Haemophilus influenzae</v>
          </cell>
        </row>
        <row r="8627">
          <cell r="B8627" t="str">
            <v>Определение ДНК Haemophilus influenzae в бронхоальвеолярной лаважной жидкости методом ПЦР, количественное исследование</v>
          </cell>
        </row>
        <row r="8628">
          <cell r="B8628" t="str">
            <v>Молекулярно-биологическое исследование бронхоальвеолярной лаважной жидкости на Moraxella catarrhalis</v>
          </cell>
        </row>
        <row r="8629">
          <cell r="B8629" t="str">
            <v>Определение ДНК Moraxella catarrhalis в бронхоальвеолярной лаважной жидкости методом ПЦР, количественное исследование</v>
          </cell>
        </row>
        <row r="8630">
          <cell r="B8630" t="str">
            <v>Молекулярно-биологическое исследование бронхоальвеолярной лаважной жидкости на Staphylococcus aureus</v>
          </cell>
        </row>
        <row r="8631">
          <cell r="B8631" t="str">
            <v>Определение ДНК Staphylococcus aureus в бронхоальвеолярной лаважной жидкости методом ПЦР, количественное исследование</v>
          </cell>
        </row>
        <row r="8632">
          <cell r="B8632" t="str">
            <v>Молекулярно-биологическое исследование бронхоальвеолярной лаважной жидкости на Streptococcus pyogenes</v>
          </cell>
        </row>
        <row r="8633">
          <cell r="B8633" t="str">
            <v>Определение ДНК Streptococcus pyogenes в бронхоальвеолярной лаважной жидкости методом ПЦР, количественное исследование</v>
          </cell>
        </row>
        <row r="8634">
          <cell r="B8634" t="str">
            <v>Молекулярно-биологическое исследование биоптата легкого на Legionella pheumophila</v>
          </cell>
        </row>
        <row r="8635">
          <cell r="B8635" t="str">
            <v>Определение ДНК Legionella pheumophila в биоптате легкого методом ПЦР</v>
          </cell>
        </row>
        <row r="8636">
          <cell r="B8636" t="str">
            <v>Молекулярно-биологическое исследование мокроты, бронхоальвеолярной лаважной жидкости на цитомегаловирус (Cytomegalovirus)</v>
          </cell>
        </row>
        <row r="8637">
          <cell r="B8637" t="str">
            <v>Определение ДНК цитомегаловируса (Cytomegalovirus) в мокроте, бронхоальвеолярной лаважной жидкости методом ПЦР</v>
          </cell>
        </row>
        <row r="8638">
          <cell r="B8638" t="str">
            <v>Молекулярно-биологическое исследование бронхоальвеолярной лаважной жидкости, мокроты, эндотрахеального аспирата на Pneumocystis jirovecii</v>
          </cell>
        </row>
        <row r="8639">
          <cell r="B8639" t="str">
            <v>Определение ДНК Pneumocystis jirovecii в мокроте, эндотрахеальном аспирате, бронхоальвеолярной лаважной жидкости методом ПЦР, количественное исследование</v>
          </cell>
        </row>
        <row r="8640">
          <cell r="B8640" t="str">
            <v>Молекулярно-биологическое исследование бронхоальвеолярной лаважной жидкости, мокроты, эндотрахеального аспирата на Pseudomonas aeruginosa</v>
          </cell>
        </row>
        <row r="8641">
          <cell r="B8641" t="str">
            <v>Определение ДНК Pseudomonas aeruginosa в мокроте, эндотрахеальном аспирате, бронхоальвеолярной лаважной жидкости методом ПЦР</v>
          </cell>
        </row>
        <row r="8642">
          <cell r="B8642" t="str">
            <v>Молекулярно-биологическое исследование эндотрахеального аспирата на Streptococcus agalactiae (SGB)</v>
          </cell>
        </row>
        <row r="8643">
          <cell r="B8643" t="str">
            <v>Определение ДНК Streptococcus agalactiae (SGB) в эндотрахеальном аспирате методом ПЦР, качественное исследование</v>
          </cell>
        </row>
        <row r="8644">
          <cell r="B8644" t="str">
            <v>Определение ДНК Streptococcus agalactiae (SGB) в эндотрахеальном аспирате методом ПЦР, количественное исследование</v>
          </cell>
        </row>
        <row r="8645">
          <cell r="B8645" t="str">
            <v>Молекулярно-биологическое исследование бронхоальвеолярной лаважной жидкости, мокроты, эндотрахеального аспирата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8646">
          <cell r="B8646" t="str">
            <v xml:space="preserve"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качественное </v>
          </cell>
        </row>
        <row r="8647">
          <cell r="B864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бронхоальвеолярной лаважной жидкости, мокроте, эндотрахеальном аспирате методом ПЦР, количественно</v>
          </cell>
        </row>
        <row r="8648">
          <cell r="B8648" t="str">
            <v>Молекулярно-биологическое исследование плевральной жидкости на микобактерии туберкулеза (Mycobacterium tuberculosis complex)</v>
          </cell>
        </row>
        <row r="8649">
          <cell r="B8649" t="str">
            <v>Определение ДНК микобактерий туберкулеза (Mycobacterium tuberculosi scomplex) в плевральной жидкости методом ПЦР</v>
          </cell>
        </row>
        <row r="8650">
          <cell r="B8650" t="str">
            <v>Молекулярно-биологическое исследование плевральной жидкости для дифференциации видов Mycobacterium tuberculosis complex (M. tuberculosis, M. bovis, M. bovis BCG)</v>
          </cell>
        </row>
        <row r="8651">
          <cell r="B8651" t="str">
            <v>Определение ДНК Mycobacterium tuberculosis complex (M. tuberculosis, M. bovis, M. bovis BCG) с дифференциацией вида в плевральной жидкости методом ПЦР</v>
          </cell>
        </row>
        <row r="8652">
          <cell r="B8652" t="str">
            <v>Микробиологическое (культуральное) исследование мокроты на бруцеллы (Brucella spp.)</v>
          </cell>
        </row>
        <row r="8653">
          <cell r="B8653" t="str">
            <v>Молекулярно-биологическое исследование мокроты на коксиеллу Бернета (Coxiella burnetii)</v>
          </cell>
        </row>
        <row r="8654">
          <cell r="B8654" t="str">
            <v>Определение ДНК коксиеллы Бернета (Coxiella burnetii) в мокроте методом ПЦР</v>
          </cell>
        </row>
        <row r="8655">
          <cell r="B8655" t="str">
            <v>Молекулярно-биологическое исследование мокроты, бронхоальвеолярной лаважной жидкости или промывных вод бронхов на Mycobacterium tuberculosis complex (микобактерии туберкулеза)</v>
          </cell>
        </row>
        <row r="8656">
          <cell r="B8656" t="str">
            <v>Определение ДНК Mycobacterium tuberculosis complex (микобактерий туберкулеза) в мокроте, бронхоальвеолярной лаважной жидкости или промывных водах бронхов методом ПЦР</v>
          </cell>
        </row>
        <row r="8657">
          <cell r="B8657" t="str">
            <v>Молекулярно-биологическое исследование мокроты, бронхоальвеолярной лаважной жидкости или промывных вод бронхов для дифференциации видов Mycobacterium tuberculosis complex (M. tuberculosis, M. bovis, M. bovis BCG)</v>
          </cell>
        </row>
        <row r="8658">
          <cell r="B8658" t="str">
            <v>Определение ДНК Mycobacterium tuberculosis complex (M. tuberculosis, M. bovis, M. bovis BCG) с дифференциацией вида в мокроте, бронхоальвеолярной лаважной жидкости или промывных водах бронхов методом ПЦР</v>
          </cell>
        </row>
        <row r="8659">
          <cell r="B8659" t="str">
            <v>Иммунохроматографическое экспресс-исследование носоглоточного мазка, аспирата или смыва на респираторно-синцитиальный вирус</v>
          </cell>
        </row>
        <row r="8660">
          <cell r="B8660" t="str">
            <v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A</v>
          </cell>
        </row>
        <row r="8661">
          <cell r="B8661" t="str">
            <v>Иммунохроматографическое экспресс-исследование носоглоточного мазка, эндотрахеального аспирата, бронхоальвеолярной лаважной жидкости на вирус гриппа B</v>
          </cell>
        </row>
        <row r="8662">
          <cell r="B8662" t="str">
            <v>Молекулярно-биологическое исследование нативного препарата тканей трахеи и бронхов или парафинового блока на микобактерий туберкулеза (Mycobacterium tuberculosis complex)</v>
          </cell>
        </row>
        <row r="8663">
          <cell r="B8663" t="str">
            <v>Определение ДНК микобактерий туберкулеза (Mycobacterium tuberculosis complex) в нативном препарате тканей трахеи и бронхов или парафиновом блоке</v>
          </cell>
        </row>
        <row r="8664">
          <cell r="B8664" t="str">
            <v>Молекулярно-биологическое исследование нативного препарата тканей трахеи и бронхов или парафинового блока для дифференциации видов Mycobacterium tuberculosis complex (M. tuberculosis, M. bovis, M. bovis BCG)</v>
          </cell>
        </row>
        <row r="8665">
          <cell r="B8665" t="str">
            <v>Определение ДНК Mycobacterium tuberculosis complex (M. tuberculosis, M. bovis, M. bovis BCG) с дифференциацией вида в нативном препарате тканей трахеи и бронхов или парафиновом блоке методом ПЦР</v>
          </cell>
        </row>
        <row r="8666">
          <cell r="B8666" t="str">
            <v>Молекулярно-биологическое исследование нативного препарата тканей легкого или парафинового блока на микобактерии туберкулеза (Mycobacterium tuberculosis complex)</v>
          </cell>
        </row>
        <row r="8667">
          <cell r="B8667" t="str">
            <v>Определение ДНК микобактерии туберкулеза (Mycobacterium tuberculosis complex) в нативном препарате тканей легкого или парафиновом блоке</v>
          </cell>
        </row>
        <row r="8668">
          <cell r="B8668" t="str">
            <v>Молекулярно-биологическое исследование нативного препарата тканей легкого или парафинового блока для дифференциации видов Mycobacterium tuberculosis complex (M. tuberculosis, M. bovis, M. bovis BCG)</v>
          </cell>
        </row>
        <row r="8669">
          <cell r="B8669" t="str">
            <v>Определение ДНК Mycobacterium tuberculosis complex (M. tuberculosis, M. bovis, M. bovis BCG) с дифференциацией вида в нативном препарате тканей легкого или парафиновом блоке методом ПЦР</v>
          </cell>
        </row>
        <row r="8670">
          <cell r="B8670" t="str">
            <v>Молекулярно-биологическое исследование нативного препарата тканей плевры или парафиновом блоке на микобактерии туберкулеза (Mycobacterium tuberculosis complex)</v>
          </cell>
        </row>
        <row r="8671">
          <cell r="B8671" t="str">
            <v>Определение ДНК микобактерий туберкулеза (Mycobacterium tuberculosis complex) в нативном препарате тканей плевры или парафиновом блоке</v>
          </cell>
        </row>
        <row r="8672">
          <cell r="B8672" t="str">
            <v>Молекулярно-биологическое исследование нативного препарата тканей плевры или парафинового блока для дифференциации видов Mycobacterium tuberculosis complex (M. tuberculosis, M. bovis, M. bovis BCG)</v>
          </cell>
        </row>
        <row r="8673">
          <cell r="B8673" t="str">
            <v>Определение ДНК Mycobacterium tuberculosis complex (M. tuberculosis, M. bovis, M. bovis BCG) с дифференциацией вида в нативном препарате тканей плевры или парафиновом блоке</v>
          </cell>
        </row>
        <row r="8674">
          <cell r="B8674" t="str">
            <v>Микроскопическое исследование бронхоальвеолярной лаважной жидкости на микобактерий туберкулеза (Mycobacterium tuberculosis)</v>
          </cell>
        </row>
        <row r="8675">
          <cell r="B8675" t="str">
            <v>Микроскопическое исследование плевральной жидкости на микобактерий туберкулеза (Mycobacterium tuberculosis)</v>
          </cell>
        </row>
        <row r="8676">
          <cell r="B8676" t="str">
            <v>Микроскопическое исследование биоптата бронхо-легочной ткани на микобактерии туберкулеза (Mycobacterium tuberculosis)</v>
          </cell>
        </row>
        <row r="8677">
          <cell r="B8677" t="str">
            <v>Экспресс-определение чувствительности к антибиотикам эндотоксинов в мокроте</v>
          </cell>
        </row>
        <row r="8678">
          <cell r="B8678" t="str">
            <v>Микробиологическое (культуральное) исследование биоптата сердечного клапана на аэробные и факультативно-анаэробные микроорганизмы</v>
          </cell>
        </row>
        <row r="8679">
          <cell r="B8679" t="str">
            <v>Микробиологическое (культуральное) исследование биопротеза сердечного клапана на аэробные и факультативно-анаэробные микроорганизмы</v>
          </cell>
        </row>
        <row r="8680">
          <cell r="B8680" t="str">
            <v>Микробиологическое (культуральное) исследование перикардиальной жидкости на аэробные и факультативно-анаэробные микроорганизмы</v>
          </cell>
        </row>
        <row r="8681">
          <cell r="B8681" t="str">
            <v>Микробиологическое (культуральное) исследование биоптата на мицелиальные грибы</v>
          </cell>
        </row>
        <row r="8682">
          <cell r="B8682" t="str">
            <v>Микробиологическое (культуральное) исследование биоптата на дрожжевые грибы</v>
          </cell>
        </row>
        <row r="8683">
          <cell r="B8683" t="str">
            <v>Микроскопическое исследование биоптата сердечной мышцы на личинки гельминтов</v>
          </cell>
        </row>
        <row r="8684">
          <cell r="B8684" t="str">
            <v>Молекулярно-биологическое исследование перикардиальной жидкости на микобактерии туберкулеза (Mycobacterium tuberculosis complex)</v>
          </cell>
        </row>
        <row r="8685">
          <cell r="B8685" t="str">
            <v>Определение ДНК микобактерий туберкулеза (Mycobacterium tuberculosis complex) в перикардиальной жидкости методом ПЦР</v>
          </cell>
        </row>
        <row r="8686">
          <cell r="B8686" t="str">
            <v>Молекулярно-биологическое исследование перикардиальной жидкости для дифференциации видов Mycobacterium tuberculosis complex (M. tuberculosis, M. bovis, M. bovis BCG)</v>
          </cell>
        </row>
        <row r="8687">
          <cell r="B8687" t="str">
            <v>Определение ДНК Mycobacterium tuberculosis complex (M. tuberculosis, M. bovis, M. bovis BCG) с дифференциацией вида в перикардиальной жидкости методом ПЦР</v>
          </cell>
        </row>
        <row r="8688">
          <cell r="B8688" t="str">
            <v>Молекулярно-биологическое исследование нативного препарата тканей средостения/внутригрудных лимфоузлов или парафинового блока на микобактерии туберкулеза (Mycobacterium tuberculosis complex)</v>
          </cell>
        </row>
        <row r="8689">
          <cell r="B8689" t="str">
            <v>Определение ДНК микобактерий туберкулеза (Mycobacterium tuberculosis complex) в нативном препарате тканей средостения или внутригрудных лимфоузлов или парафиновом блоке методом ПЦР</v>
          </cell>
        </row>
        <row r="8690">
          <cell r="B8690" t="str">
            <v>Молекулярно-биологическое исследование нативного препарата тканей средостения/внутригрудных лимфоузлов или парафинового блока для дифференциации видов Mycobacterium tuberculosis complex (M. tuberculosis, M. bovis, M. bovis BCG)</v>
          </cell>
        </row>
        <row r="8691">
          <cell r="B8691" t="str">
            <v>Определение ДНК Mycobacterium tuberculosis complex (M. tuberculosis, M. bovis, M. bovis BCG) с дифференциацией вида в нативном препарате тканей средостения/внутригрудных лимфоузлов или парафиновом блоке методом ПЦР</v>
          </cell>
        </row>
        <row r="8692">
          <cell r="B8692" t="str">
            <v>Молекулярно-биологическое исследование нативного препарата стенок сосудов или парафинового блока на микобактерий туберкулеза (Mycobacterium tuberculosis complex)</v>
          </cell>
        </row>
        <row r="8693">
          <cell r="B8693" t="str">
            <v>Определение ДНК микобактерий туберкулеза (Mycobacterium tuberculosis complex) в нативном препарате тканей стенок сосудов или парафиновом блоке методом ПЦР</v>
          </cell>
        </row>
        <row r="8694">
          <cell r="B8694" t="str">
            <v>Молекулярно-биологическое исследование нативного препарата стенок сосудов или парафинового блока для дифференциации видов Mycobacterium tuberculosis complex (M. tuberculosis, M. bovis, M. bovis BCG)</v>
          </cell>
        </row>
        <row r="8695">
          <cell r="B8695" t="str">
            <v>Определение ДНК Mycobacterium tuberculosis complex (M. tuberculosis, M. bovis, M. bovis BCG) с дифференциацией вида в нативном препарате стенок сосудов или парафиновом блоке методом ПЦР</v>
          </cell>
        </row>
        <row r="8696">
          <cell r="B8696" t="str">
            <v>Молекулярно-биологическое исследование нативного препарата тканей из зоны микроциркуляции или парафинового блока на Mycobacterium tuberculosis complex (микобактерии туберкулеза)</v>
          </cell>
        </row>
        <row r="8697">
          <cell r="B8697" t="str">
            <v>Определение ДНК микобактерий туберкулеза (Mycobacterium tuberculosis complex) в нативном препарате тканей из зоны микроциркуляции или парафиновом блоке методом ПЦР</v>
          </cell>
        </row>
        <row r="8698">
          <cell r="B8698" t="str">
            <v>Молекулярно-биологическое исследование нативного препарата тканей из зоны микроциркуляции или парафинового блока для дифференциации видов Mycobacterium tuberculosis complex (M. tuberculosis, M. bovis, M. bovis BCG)</v>
          </cell>
        </row>
        <row r="8699">
          <cell r="B8699" t="str">
            <v>Определение ДНК Mycobacterium tuberculosis complex (M. tuberculosis, M. bovis, M. bovis BCG) с дифференциацией вида в нативном препарате тканей из зоны микроциркуляции или парафиновом блоке методом ПЦР</v>
          </cell>
        </row>
        <row r="8700">
          <cell r="B8700" t="str">
            <v>Микробиологическое (культуральное) исследование желчи на сальмонеллу тифа (Salmonella Typhi), паратифа A (Salmonella Paratyphi A), паратифа B (Salmonella Paratyphi B)</v>
          </cell>
        </row>
        <row r="8701">
          <cell r="B8701" t="str">
            <v>Микробиологическое (культуральное) исследование желчи на аэробные и факультативно-анаэробные микроорганизмы</v>
          </cell>
        </row>
        <row r="8702">
          <cell r="B8702" t="str">
            <v>Микробиологическое (культуральное) исследование желчи на анаэробные микроорганизмы</v>
          </cell>
        </row>
        <row r="8703">
          <cell r="B8703" t="str">
            <v>Микробиологическое (культуральное) исследование абсцесса печени</v>
          </cell>
        </row>
        <row r="8704">
          <cell r="B8704" t="str">
            <v>Микроскопическое исследование желчи на грибы (дрожжевые и мицелиальные)</v>
          </cell>
        </row>
        <row r="8705">
          <cell r="B8705" t="str">
            <v>Микроскопическое исследование пунктата из кисты печени на трофозоиты амеб (Entameaba histolytica)</v>
          </cell>
        </row>
        <row r="8706">
          <cell r="B8706" t="str">
            <v>Микроскопическое исследование пунктата из кисты печени на фрагменты эхинококков (Echinococcus)</v>
          </cell>
        </row>
        <row r="8707">
          <cell r="B8707" t="str">
            <v>Молекулярно-биологическое исследование нативного препарата тканей печени или парафинового блока на микобактерий туберкулеза (Mycobacterium tuberculosis complex)</v>
          </cell>
        </row>
        <row r="8708">
          <cell r="B8708" t="str">
            <v>Определение ДНК микобактерий туберкулеза (Mycobacterium tuberculosis complex) в нативном препарате тканей печени или парафиновом блоке методом ПЦР</v>
          </cell>
        </row>
        <row r="8709">
          <cell r="B8709" t="str">
            <v>Молекулярно-биологическое исследование нативного препарата тканей печени или парафинового блока для дифференциации видов Mycobacterium tuberculosis complex (M. tuberculosis, M. bovis, M. bovis BCG)</v>
          </cell>
        </row>
        <row r="8710">
          <cell r="B8710" t="str">
            <v>Определение ДНК Mycobacterium tuberculosis complex (M. tuberculosis, M. bovis, M. bovis BCG) с дифференциацией вида в нативном препарате тканей печени или парафиновом блоке методом ПЦР</v>
          </cell>
        </row>
        <row r="8711">
          <cell r="B8711" t="str">
            <v>Микробиологическое (культуральное) исследование желчи на микобактерий туберкулеза (Mycobacterium tuberculosis complex)</v>
          </cell>
        </row>
        <row r="8712">
          <cell r="B8712" t="str">
            <v>Микробиологическое (культуральное) исследование желчи на плотных питательных средах на микобактерий туберкулеза (Mycobacterium tuberculosis complex)</v>
          </cell>
        </row>
        <row r="8713">
          <cell r="B8713" t="str">
            <v>Микробиологическое (культуральное) исследование желчи на жидких питательных средах на микобактерий туберкулеза (Mycobacterium tuberculosis complex)</v>
          </cell>
        </row>
        <row r="8714">
          <cell r="B8714" t="str">
            <v>Микроскопическое исследование желчи на микобактерий туберкулеза (Mycobacterium tuberculosis)</v>
          </cell>
        </row>
        <row r="8715">
          <cell r="B8715" t="str">
            <v>Молекулярно-биологическое исследование желчи на микобактерий туберкулеза (Mycobacterium tuberculosis)</v>
          </cell>
        </row>
        <row r="8716">
          <cell r="B8716" t="str">
            <v>Молекулярно-биологическое исследование желчи на микобактерий туберкулеза (Mycobacterium tuberculosis) методом ПЦР</v>
          </cell>
        </row>
        <row r="8717">
          <cell r="B8717" t="str">
            <v>Экспресс-определение чувствительности к антибиотикам эндотоксинов в желчи</v>
          </cell>
        </row>
        <row r="8718">
          <cell r="B8718" t="str">
            <v>Молекулярно-биологическое исследование нативного препарата тканей поджелудочной железы или парафинового блока на микобактерии туберкулеза (Mycobacterium tuberculosis complex)</v>
          </cell>
        </row>
        <row r="8719">
          <cell r="B8719" t="str">
            <v>Определение ДНК микобактерий туберкулеза (Mycobacterium tuberculosis complex) в нативном препарате тканей поджелудочной железы или парафиновом блоке методом ПЦР</v>
          </cell>
        </row>
        <row r="8720">
          <cell r="B8720" t="str">
            <v>Молекулярно-биологическое исследование нативного препарата тканей поджелудочной железы или парафинового блока для дифференциации видов Mycobacterium tuberculosis complex (M. tuberculosis, M. bovis, M. bovis BCG)</v>
          </cell>
        </row>
        <row r="8721">
          <cell r="B8721" t="str">
            <v>Определение ДНК Mycobacterium tuberculosis complex (M. tuberculosis, M. bovis, M. bovis BCG) с дифференциацией вида в нативном препарате тканей поджелудочной железы или парафиновом блоке методом ПЦР</v>
          </cell>
        </row>
        <row r="8722">
          <cell r="B8722" t="str">
            <v>Микробиологическое (культуральное) исследование биоптата стенки желудка на хеликобактер пилори (Helicobacter pylori)</v>
          </cell>
        </row>
        <row r="8723">
          <cell r="B8723" t="str">
            <v>Микробиологическое (культуральное) исследование биоптатов слизистой желудка хеликобактер пилори (Helicobacter pylori)</v>
          </cell>
        </row>
        <row r="8724">
          <cell r="B8724" t="str">
            <v>Микробиологическое (культуральное) исследование биоптатов слизистой желудка на хеликобактер пилори (Helicobacter pylori) с определением чувствительности к антибактериальным препаратам</v>
          </cell>
        </row>
        <row r="8725">
          <cell r="B8725" t="str">
            <v>Микроскопическое исследование дуоденального содержимого на яйца и личинки гельминтов</v>
          </cell>
        </row>
        <row r="8726">
          <cell r="B8726" t="str">
            <v>Микроскопическое исследование дуоденального содержимого на простейшие</v>
          </cell>
        </row>
        <row r="8727">
          <cell r="B8727" t="str">
            <v>Молекулярно-биологическое исследование биоптатов слизистой желудка на хеликобактер пилори (Helicobacter pylori)</v>
          </cell>
        </row>
        <row r="8728">
          <cell r="B8728" t="str">
            <v>Определение ДНК хеликобактер пилори (Helicobacter pylori) в биоптатах слизистой желудка методом ПЦР</v>
          </cell>
        </row>
        <row r="8729">
          <cell r="B8729" t="str">
            <v>Микробиологическое (культуральное) исследование рвотных масс на холерные вибрионы (Vibrio cholerae)</v>
          </cell>
        </row>
        <row r="8730">
          <cell r="B8730" t="str">
            <v>Определение токсинов золотистого стафилококка (Staphylococcus aureus) в рвотных массах/промывных водах желудка</v>
          </cell>
        </row>
        <row r="8731">
          <cell r="B8731" t="str">
            <v>Определение токсинов возбудителя ботулизма (Clostridium botulinum) в рвотных массах/промывных водах желудка</v>
          </cell>
        </row>
        <row r="8732">
          <cell r="B8732" t="str">
            <v>Определение антигена холерного вибриона (Vibrio cholerae) в рвотных массах с использованием 01 и 0139 диагностических сывороток</v>
          </cell>
        </row>
        <row r="8733">
          <cell r="B8733" t="str">
            <v>Микроскопическое исследование материала желудка на хеликобактер пилори (Helicobacter pylori)</v>
          </cell>
        </row>
        <row r="8734">
          <cell r="B8734" t="str">
            <v>Молекулярно-биологическое исследование нативного препарата тканей пищевода, желудка, двенадцатиперстной кишки или парафинового блока на микобактерии туберкулеза (Mycobacterium tuberculosis complex)</v>
          </cell>
        </row>
        <row r="8735">
          <cell r="B8735" t="str">
            <v>Определение ДНК микобактерии туберкулеза (Mycobacterium tuberculosis complex) в нативном препарате тканей пищевода, желудка, двенадцатиперстной кишки или парафиновом блоке методом ПЦР</v>
          </cell>
        </row>
        <row r="8736">
          <cell r="B8736" t="str">
            <v>Молекулярно-биологическое исследование нативного препарата тканей пищевода, желудка, двенадцатиперстной кишки или парафинового блока для дифференциации видов Mycobacterium tuberculosis complex (M. tuberculosis, M. bovis, M. bovis BCG)</v>
          </cell>
        </row>
        <row r="8737">
          <cell r="B8737" t="str">
            <v>Определение ДНК Mycobacterium tuberculosis complex (M. tuberculosis, M. bovis, M. bovis BCG) с дифференциацией вида в нативном препарате тканей пищевода, желудка, двенадцатиперстной кишки или парафиновом блоке методом ПЦР</v>
          </cell>
        </row>
        <row r="8738">
          <cell r="B8738" t="str">
            <v>Молекулярно-биологическое исследование нативного препарата тканей тонкой кишки или парафинового блока на микобактерии туберкулеза (Mycobacterium tuberculosis complex)</v>
          </cell>
        </row>
        <row r="8739">
          <cell r="B8739" t="str">
            <v>Определение ДНК микобактерий туберкулеза (Mycobacterium tuberculosis complex) в нативном препарате тканей тонкой кишки или парафиновом блоке методом ПЦР</v>
          </cell>
        </row>
        <row r="8740">
          <cell r="B8740" t="str">
            <v>Молекулярно-биологическое исследование нативного препарата тканей тонкой кишки или парафинового блока для дифференциации видов Mycobacterium tuberculosis complex (M. tuberculosis, M. bovis, M. bovis BCG)</v>
          </cell>
        </row>
        <row r="8741">
          <cell r="B8741" t="str">
            <v>Определение ДНК Mycobacterium tuberculosis complex (M. tuberculosis, M. bovis, M. bovis BCG) с дифференциацией вида в нативном препарате тканей тонкой кишки или парафиновом блоке методом ПЦР</v>
          </cell>
        </row>
        <row r="8742">
          <cell r="B8742" t="str">
            <v>Молекулярно-биологическое исследование нативного препарата тканей толстой кишки или парафинового блока на Mycobacterium tuberculosis complex (микобактерий туберкулеза)</v>
          </cell>
        </row>
        <row r="8743">
          <cell r="B8743" t="str">
            <v>Определение ДНК микобактерий туберкулеза (Mycobacterium tuberculosis complex) в нативном препарате тканей толстой кишки или парафиновом блоке методом ПЦР</v>
          </cell>
        </row>
        <row r="8744">
          <cell r="B8744" t="str">
            <v>Молекулярно-биологическое исследование нативного препарата тканей толстой кишки или парафинового блока для дифференциации видов Mycobacterium tuberculosis complex (M. tuberculosis, M. bovis, M. bovis BCG)</v>
          </cell>
        </row>
        <row r="8745">
          <cell r="B8745" t="str">
            <v>Определение ДНК Mycobacterium tuberculosis complex (M. tuberculosis, M. bovis, M. bovis BCG) с дифференциацией вида в нативном препарате тканей толстой кишки или парафиновом блоке методом ПЦР</v>
          </cell>
        </row>
        <row r="8746">
          <cell r="B8746" t="str">
            <v>Микробиологическое (культуральное) исследование фекалий/ректального мазка на возбудителя дизентерии (Shigella spp.)</v>
          </cell>
        </row>
        <row r="8747">
          <cell r="B8747" t="str">
            <v>Микробиологическое (культуральное) исследование фекалий на возбудители брюшного тифа и паратифов (Salmonella typhi)</v>
          </cell>
        </row>
        <row r="8748">
          <cell r="B8748" t="str">
            <v>Микробиологическое (культуральное) исследование фекалий/ректального мазка на микроорганизмы рода сальмонелла (Salmonella spp.)</v>
          </cell>
        </row>
        <row r="8749">
          <cell r="B8749" t="str">
            <v>Микробиологическое (культуральное) исследование фекалий/ректального мазка на иерсинии (Yersinia spp.)</v>
          </cell>
        </row>
        <row r="8750">
          <cell r="B8750" t="str">
            <v>Микробиологическое (культуральное) исследование фекалий/ректального мазка на возбудитель иерсиниоза (Yersinia enterocolitica)</v>
          </cell>
        </row>
        <row r="8751">
          <cell r="B8751" t="str">
            <v>Микробиологическое (культуральное) исследование фекалий/ректального мазка на возбудитель псевдотуберкулеза (Yersinia pseudotuberculosis)</v>
          </cell>
        </row>
        <row r="8752">
          <cell r="B8752" t="str">
            <v>Микробиологическое (культуральное) исследование фекалий/ректального мазка на патогенные кампилобактерии (Campylobacter jejuni/coli)</v>
          </cell>
        </row>
        <row r="8753">
          <cell r="B8753" t="str">
            <v>Микробиологическое (культуральное) исследование фекалий на холерные вибрионы (Vibrio cholerae)</v>
          </cell>
        </row>
        <row r="8754">
          <cell r="B8754" t="str">
            <v>Микробиологическое (культуральное) исследование фекалий/ректального мазка на возбудитель диффициального клостридиоза (Clostridium difficile)</v>
          </cell>
        </row>
        <row r="8755">
          <cell r="B8755" t="str">
            <v>Микробиологическое (культуральное) исследование кала на аэробные и факультативно-анаэробные микроорганизмы</v>
          </cell>
        </row>
        <row r="8756">
          <cell r="B8756" t="str">
            <v>Микробиологическое (культуральное) исследование кала на грибы рода кандида (Candida spp.)</v>
          </cell>
        </row>
        <row r="8757">
          <cell r="B8757" t="str">
            <v>Микроскопическое исследование кала на яйца и личинки гельминтов</v>
          </cell>
        </row>
        <row r="8758">
          <cell r="B8758" t="str">
            <v>Микроскопическое исследование кала на гельминты с применением методов обогащения</v>
          </cell>
        </row>
        <row r="8759">
          <cell r="B8759" t="str">
            <v>Микроскопическое исследование кала на простейшие</v>
          </cell>
        </row>
        <row r="8760">
          <cell r="B8760" t="str">
            <v>Микроскопическое исследование кала на простейшие с применением методов обогащения</v>
          </cell>
        </row>
        <row r="8761">
          <cell r="B8761" t="str">
            <v>Исследование биологических объектов, обнаруженных в фекалиях, с целью определения их биологического вида</v>
          </cell>
        </row>
        <row r="8762">
          <cell r="B8762" t="str">
            <v>Микробиологическое (культуральное) исследование отделяемого слизистой оболочки прямой кишки на гонококк (Neisseria gonorrhoeae)</v>
          </cell>
        </row>
        <row r="8763">
          <cell r="B8763" t="str">
            <v>Микробиологическое (культуральное) исследование кала на микобактерии (Mycobacterium spp.)</v>
          </cell>
        </row>
        <row r="8764">
          <cell r="B8764" t="str">
            <v>Микробиологическое (культуральное) исследование кала на плотных питательных средах на микобактерии (Mycobacterium spp.)</v>
          </cell>
        </row>
        <row r="8765">
          <cell r="B8765" t="str">
            <v>Микробиологическое (культуральное) исследование кала на жидких питательных средах на микобактерии (Mycobacterium spp.)</v>
          </cell>
        </row>
        <row r="8766">
          <cell r="B8766" t="str">
            <v>Определение антигена E coli O 157:H7 в фекалиях</v>
          </cell>
        </row>
        <row r="8767">
          <cell r="B8767" t="str">
            <v>Определение антигенов сальмонелл в фекалиях</v>
          </cell>
        </row>
        <row r="8768">
          <cell r="B8768" t="str">
            <v>Определение антигенов кампилобактерий в фекалиях</v>
          </cell>
        </row>
        <row r="8769">
          <cell r="B8769" t="str">
            <v>Определение антигена хеликобактера пилори в фекалиях</v>
          </cell>
        </row>
        <row r="8770">
          <cell r="B8770" t="str">
            <v>Молекулярно-биологическое исследование кала на микобактерии туберкулеза (Mycobacterium tuberculesis)</v>
          </cell>
        </row>
        <row r="8771">
          <cell r="B8771" t="str">
            <v>Молекулярно-биологическое исследование фекалий на вирус гепатита A (Hepatitis A virus)</v>
          </cell>
        </row>
        <row r="8772">
          <cell r="B8772" t="str">
            <v>Определение РНК вируса гепатита A (Hepatitis A virus) методом ПЦР в фекалиях</v>
          </cell>
        </row>
        <row r="8773">
          <cell r="B8773" t="str">
            <v>Молекулярно-биологическое исследование фекалий на вирус гепатита E (Hepatitis A virus)</v>
          </cell>
        </row>
        <row r="8774">
          <cell r="B8774" t="str">
            <v>Определение РНК вируса гепатита E (Hepatitis E virus) методом ПЦР в фекалиях</v>
          </cell>
        </row>
        <row r="8775">
          <cell r="B8775" t="str">
            <v>Молекулярно-биологическое исследование кала или мекония на листерии (Listeria monocytogenes)</v>
          </cell>
        </row>
        <row r="8776">
          <cell r="B8776" t="str">
            <v>Определение ДНК листерий (Listeria monocytogenes) в кале или меконии методом ПЦР, качественное исследование</v>
          </cell>
        </row>
        <row r="8777">
          <cell r="B8777" t="str">
            <v>Определение ДНК листерий (Listeria monocytogenes) в кале или меконии методом ПЦР, количественное исследование</v>
          </cell>
        </row>
        <row r="8778">
          <cell r="B8778" t="str">
            <v>Молекулярно-биологическое исследование отделяемого слизистой оболочки прямой кишки на хламидию трахоматис (Chlamydia trachomatis)</v>
          </cell>
        </row>
        <row r="8779">
          <cell r="B8779" t="str">
            <v>Определение ДНК хламидии трахоматис (Chlamydia trachomatis) в отделяемом слизистой оболочки прямой кишки методом ПЦР</v>
          </cell>
        </row>
        <row r="8780">
          <cell r="B8780" t="str">
            <v>Молекулярно-биологическое исследование отделяемого слизистой оболочки прямой кишки на гонококк (Neisseria gonorrhoeae)</v>
          </cell>
        </row>
        <row r="8781">
          <cell r="B8781" t="str">
            <v>Определение ДНК гонококка (Neisseria gonorrhoeae) в отделяемом слизистой оболочки прямой кишки методом ПЦР</v>
          </cell>
        </row>
        <row r="8782">
          <cell r="B8782" t="str">
            <v>Молекулярно-биологическое исследование отделяемого эрозивно-язвенных элементов слизистой оболочки прямой кишки на бледную трепонему (Treponema pallidum)</v>
          </cell>
        </row>
        <row r="8783">
          <cell r="B8783" t="str">
            <v>Определение ДНК бледной трепонемы (Treponema pallidum) в отделяемом эрозивно-язвенных элементов слизистой оболочки прямой кишки методом ПЦР</v>
          </cell>
        </row>
        <row r="8784">
          <cell r="B8784" t="str">
            <v>Молекулярно-биологическое исследование отделяемого слизистой оболочки прямой кишки на возбудителей инфекции, передаваемые половым путем (Neisseria gonorrhoeae, Trichomonas vaginalis, Chlamydia trachomatis, Mycoplasma genitalium)</v>
          </cell>
        </row>
        <row r="8785">
          <cell r="B8785" t="str">
            <v>Определение ДНК возбудителей инфекции, передаваемые половым путем (Neisseria gonorrhoeae, Trichomonas vaginalis, Chlamydia trachomatis, Mycoplasma genitalium) в отделяемом слизистой оболочки прямой кишки методом ПЦР</v>
          </cell>
        </row>
        <row r="8786">
          <cell r="B8786" t="str">
            <v>Молекулярно-биологическое исследование отделяемого слизистой оболочки прямой кишки на вирус простого герпеса 1 и 2 типов (Herpes simplex virus types 1, 2)</v>
          </cell>
        </row>
        <row r="8787">
          <cell r="B8787" t="str">
            <v>Определение ДНК вируса простого герпеса 1 и 2 типов (Herpes simplex virus types 1, 2) в отделяемом слизистой оболочки прямой кишки методом ПЦР</v>
          </cell>
        </row>
        <row r="8788">
          <cell r="B8788" t="str">
            <v>Определение виброцидных антител к холерному вибриону (Vibrio cholerae) в фекалиях</v>
          </cell>
        </row>
        <row r="8789">
          <cell r="B8789" t="str">
            <v>Молекулярно-биологическое исследование фекалий на холерный вибрион (Vibrio cholerae)</v>
          </cell>
        </row>
        <row r="8790">
          <cell r="B8790" t="str">
            <v>Определение ДНК холерного вибриона (Vibrio cholerae), его основных факторов вирулентности - ctxAB, tcpA, и серогруппы Vibrio cholerae в фекалиях методом ПЦР</v>
          </cell>
        </row>
        <row r="8791">
          <cell r="B8791" t="str">
            <v>Молекулярно-биологическое исследование для выявления генов приобретенных карбапенемаз бактерий в мазке со слизистой оболочки прямой кишки методом ПЦР</v>
          </cell>
        </row>
        <row r="8792">
          <cell r="B8792" t="str">
            <v>Определение генов приобретенных карбапенемаз бактерий класса металло-</v>
          </cell>
        </row>
        <row r="8793">
          <cell r="B8793" t="str">
            <v>-лактамаз (МБЛ) групп VIM, IMP и NDM в мазке со слизистой оболочки прямой кишки методом ПЦР</v>
          </cell>
        </row>
        <row r="8794">
          <cell r="B8794" t="str">
            <v>Определение генов приобретенных карбапенемаз бактерий групп KPC и OXA-48-подобных в мазке со слизистой оболочки прямой кишки методом ПЦР</v>
          </cell>
        </row>
        <row r="8795">
          <cell r="B8795" t="str">
            <v>Определение антигенов криптоспоридий (Cryptosporidium parvum) в образцах фекалий</v>
          </cell>
        </row>
        <row r="8796">
          <cell r="B8796" t="str">
            <v>Определение антигенов лямблий (Giardia lamblia) в образцах фекалий</v>
          </cell>
        </row>
        <row r="8797">
          <cell r="B8797" t="str">
            <v>Определение антигенов дизентерийной амебы (Entamoeba histolytica) в образцах фекалий</v>
          </cell>
        </row>
        <row r="8798">
          <cell r="B8798" t="str">
            <v>Определение антигенов ротавирусов (Rotavirus gr.A) в образцах фекалий</v>
          </cell>
        </row>
        <row r="8799">
          <cell r="B8799" t="str">
            <v>Определение антигенов норовирусов (Norovirus) в образцах фекалий</v>
          </cell>
        </row>
        <row r="8800">
          <cell r="B8800" t="str">
            <v>Определение антигенов астровирусов (Astrovirus) в образцах фекалий</v>
          </cell>
        </row>
        <row r="8801">
          <cell r="B8801" t="str">
            <v>Определение антигенов аденовирусов (Adenovirus) в образцах фекалий</v>
          </cell>
        </row>
        <row r="8802">
          <cell r="B8802" t="str">
            <v>Определение токсинов возбудителя диффициального клостридиоза (Clostridium difficile) в образцах фекалий</v>
          </cell>
        </row>
        <row r="8803">
          <cell r="B8803" t="str">
            <v>Определение токсинов золотистого стафилококка (Staphylococcus aureus) в образцах фекалий</v>
          </cell>
        </row>
        <row r="8804">
          <cell r="B8804" t="str">
            <v>Определение токсинов возбудителя ботулизма (Clostridium botulinum) в образцах фекалий</v>
          </cell>
        </row>
        <row r="8805">
          <cell r="B8805" t="str">
            <v>Определение токсинов энтерогеморрагических эшерихий (EHEC) в образцах фекалий</v>
          </cell>
        </row>
        <row r="8806">
          <cell r="B8806" t="str">
            <v>Определение токсинов энтерогеморрагических эшерихий (EHEC) в образцах фекалий с культуральным обогащением образца</v>
          </cell>
        </row>
        <row r="8807">
          <cell r="B8807" t="str">
            <v>Молекулярно-биологическое исследование фекалий на аскариды (Ascaris lumbricoides)</v>
          </cell>
        </row>
        <row r="8808">
          <cell r="B8808" t="str">
            <v>Определение ДНК аскарид (Ascaris lumbricoides) в фекалиях методом ПЦР</v>
          </cell>
        </row>
        <row r="8809">
          <cell r="B8809" t="str">
            <v>Молекулярно-биологическое исследование фекалий на анкилостомиды (Ancylostoma duodenale, Necator americanus)</v>
          </cell>
        </row>
        <row r="8810">
          <cell r="B8810" t="str">
            <v>Определение ДНК анкилостомид (Ancylostoma duodenale, Necator americanus) в фекалиях методом ПЦР</v>
          </cell>
        </row>
        <row r="8811">
          <cell r="B8811" t="str">
            <v>Молекулярно-биологическое исследование фекалий на власоглава (Trichuris trichiura)</v>
          </cell>
        </row>
        <row r="8812">
          <cell r="B8812" t="str">
            <v>Определение ДНК власоглава (Trichuris trichiura) в фекалиях методом ПЦР</v>
          </cell>
        </row>
        <row r="8813">
          <cell r="B8813" t="str">
            <v>Молекулярно-биологическое исследование фекалий на тенииды (Taenia solium, Taeniarhynchus saginatus)</v>
          </cell>
        </row>
        <row r="8814">
          <cell r="B8814" t="str">
            <v>Определение ДНК тениид (Taenia solium, Taeniarhynchus saginatus) в фекалиях методом ПЦР</v>
          </cell>
        </row>
        <row r="8815">
          <cell r="B8815" t="str">
            <v>Молекулярно-биологическое исследование фекалий на карликового цепня (Hymenolepis nana)</v>
          </cell>
        </row>
        <row r="8816">
          <cell r="B8816" t="str">
            <v>Определение ДНК карликового цепня (Hymenolepis nana) в фекалиях методом ПЦР</v>
          </cell>
        </row>
        <row r="8817">
          <cell r="B8817" t="str">
            <v>Молекулярно-биологическое исследование фекалий на широкого лентеца (Diphyllobothrium latum)</v>
          </cell>
        </row>
        <row r="8818">
          <cell r="B8818" t="str">
            <v>Определение ДНК широкого лентеца (Diphyllobothrium latum) в фекалиях методом ПЦР</v>
          </cell>
        </row>
        <row r="8819">
          <cell r="B8819" t="str">
            <v>Молекулярно-биологическое исследование фекалий на возбудителя описторхоза (Opisthorchis felineus)</v>
          </cell>
        </row>
        <row r="8820">
          <cell r="B8820" t="str">
            <v>Определение ДНК возбудителя описторхоза (Opisthorchis felineus) в фекалиях методом ПЦР</v>
          </cell>
        </row>
        <row r="8821">
          <cell r="B8821" t="str">
            <v>Молекулярно-биологическое исследование фекалий на возбудителя клонорхоза (Clonorchis sinensis)</v>
          </cell>
        </row>
        <row r="8822">
          <cell r="B8822" t="str">
            <v>Определение ДНК возбудителя клонорхоза (Clonorchis sinensis) в фекалиях методом ПЦР</v>
          </cell>
        </row>
        <row r="8823">
          <cell r="B8823" t="str">
            <v>Молекулярно-биологическое исследование фекалий на возбудителя фасциолеза (Fasciola hepatica)</v>
          </cell>
        </row>
        <row r="8824">
          <cell r="B8824" t="str">
            <v>Определение ДНК возбудителя фасциолеза (Fasciola hepatica) в фекалиях методом ПЦР</v>
          </cell>
        </row>
        <row r="8825">
          <cell r="B8825" t="str">
            <v>Молекулярно-биологическое исследование кожных соскобов/аппликатов перианальной области на острицы (Enterobius vermicularis)</v>
          </cell>
        </row>
        <row r="8826">
          <cell r="B8826" t="str">
            <v>Определение ДНК остриц (Enterobius vermicularis) в кожных соскобах/аппликатах перианальной области методом ПЦР</v>
          </cell>
        </row>
        <row r="8827">
          <cell r="B8827" t="str">
            <v>Молекулярно-биологическое исследование фекалий на возбудителя стронгиллоидоза (Strongyloides stercoralis)</v>
          </cell>
        </row>
        <row r="8828">
          <cell r="B8828" t="str">
            <v>Определение ДНК возбудителя стронгиллоидоза (Strongyloides stercoralis) в фекалиях методом ПЦР</v>
          </cell>
        </row>
        <row r="8829">
          <cell r="B8829" t="str">
            <v>Молекулярно-биологическое исследование фекалий на возбудителя шистосомоза (Schistosoma haematobium/mansoni/ japonicum)</v>
          </cell>
        </row>
        <row r="8830">
          <cell r="B8830" t="str">
            <v>Определение ДНК возбудителя шистосомоза (Schistosoma haematobium/mansoni/japonicum) в фекалиях методом ПЦР</v>
          </cell>
        </row>
        <row r="8831">
          <cell r="B8831" t="str">
            <v>Молекулярно-биологическое исследование фекалий на криптоспоридии (Cryptosporidium parvum)</v>
          </cell>
        </row>
        <row r="8832">
          <cell r="B8832" t="str">
            <v>Определение ДНК криптоспоридий (Cryptosporidium parvum) в фекалиях методом ПЦР</v>
          </cell>
        </row>
        <row r="8833">
          <cell r="B8833" t="str">
            <v>Молекулярно-биологическое исследование фекалий на лямблии (Giardia lamblia)</v>
          </cell>
        </row>
        <row r="8834">
          <cell r="B8834" t="str">
            <v>Определение ДНК лямблий (Giardia lamblia) в фекалиях методом ПЦР</v>
          </cell>
        </row>
        <row r="8835">
          <cell r="B8835" t="str">
            <v>Молекулярно-биологическое исследование фекалий на амебу дизентерийную (Entamoeba histolytica)</v>
          </cell>
        </row>
        <row r="8836">
          <cell r="B8836" t="str">
            <v>Определение ДНК дизентерийной амебы (Entamoeba histolytica) в фекалиях методом ПЦР</v>
          </cell>
        </row>
        <row r="8837">
          <cell r="B8837" t="str">
            <v>Молекулярно-биологическое исследование фекалий на микроорганизмы рода шигелла (Shigella spp.)</v>
          </cell>
        </row>
        <row r="8838">
          <cell r="B8838" t="str">
            <v>Определение ДНК микроорганизмов рода шигелла (Shigella spp.) в образцах фекалий методом ПЦР</v>
          </cell>
        </row>
        <row r="8839">
          <cell r="B8839" t="str">
            <v>Молекулярно-биологическое исследование фекалий на микроорганизмы рода сальмонелла (Salmonella spp.)</v>
          </cell>
        </row>
        <row r="8840">
          <cell r="B8840" t="str">
            <v>Определение ДНК микроорганизмов рода сальмонелла (Salmonella spp.) в образцах фекалий методом ПЦР</v>
          </cell>
        </row>
        <row r="8841">
          <cell r="B8841" t="str">
            <v>Молекулярно-биологическое исследование фекалий на возбудителей брюшного тифа и паратифов (Salmonella typhi/paratyphi A/B/C)</v>
          </cell>
        </row>
        <row r="8842">
          <cell r="B8842" t="str">
            <v>Определение ДНК возбудителей брюшного тифа и паратифов (Salmonella typhi/paratyphi A/B/C) в образцах фекалий методом ПЦР</v>
          </cell>
        </row>
        <row r="8843">
          <cell r="B8843" t="str">
            <v>Молекулярно-биологическое исследование фекалий на возбудителя иерсиниоза (Yersinia enterocolitica)</v>
          </cell>
        </row>
        <row r="8844">
          <cell r="B8844" t="str">
            <v>Определение ДНК возбудителя иерсиниоза (Yersinia enterocolitica) в образцах фекалий методом ПЦР</v>
          </cell>
        </row>
        <row r="8845">
          <cell r="B8845" t="str">
            <v>Молекулярно-биологическое исследование фекалий на возбудителя псевдотуберкулеза (Yersinia pseudotuberculosis)</v>
          </cell>
        </row>
        <row r="8846">
          <cell r="B8846" t="str">
            <v>Определение ДНК возбудителя псевдотуберкулеза (Yersinia pseudotuberculosis) в образцах фекалий методом ПЦР</v>
          </cell>
        </row>
        <row r="8847">
          <cell r="B8847" t="str">
            <v>Молекулярно-биологическое исследование фекалий на патогенные кампилобактерии (Campylobacter jejuni/coli)</v>
          </cell>
        </row>
        <row r="8848">
          <cell r="B8848" t="str">
            <v>Определение ДНК патогенных кампилобактерий (Campylobacter jejuni/coli) в образцах фекалий методом ПЦР</v>
          </cell>
        </row>
        <row r="8849">
          <cell r="B8849" t="str">
            <v>Молекулярно-биологическое исследование фекалий на диарогенные эшерихии (EHEC, EPEC, ETEC, EAgEC, EIEC)</v>
          </cell>
        </row>
        <row r="8850">
          <cell r="B8850" t="str">
            <v>Определение ДНК диарогенных эшерихий (EHEC, EPEC, ETEC, EAgEC, EIEC) в образцах фекалий методом ПЦР</v>
          </cell>
        </row>
        <row r="8851">
          <cell r="B8851" t="str">
            <v>Молекулярно-биологическое исследование фекалий на хеликобактер пилори (Helicobacter pylori)</v>
          </cell>
        </row>
        <row r="8852">
          <cell r="B8852" t="str">
            <v>Определение ДНК хеликобактер пилори (Helicobacter pylori) в образцах фекалий методом ПЦР</v>
          </cell>
        </row>
        <row r="8853">
          <cell r="B8853" t="str">
            <v>Молекулярно-биологическое исследование фекалий на возбудителя диффициального клостридиоза (Clostridium difficile)</v>
          </cell>
        </row>
        <row r="8854">
          <cell r="B8854" t="str">
            <v>Определение ДНК возбудителя диффициального клостридиоза (Clostridium difficile) в образцах фекалий методом ПЦР</v>
          </cell>
        </row>
        <row r="8855">
          <cell r="B8855" t="str">
            <v>Молекулярно-биологическое исследование фекалий на не полиомиелитные энтеровирусы</v>
          </cell>
        </row>
        <row r="8856">
          <cell r="B8856" t="str">
            <v>Определение РНК не полиомиелитных энтеровирусов в образцах фекалий методом ПЦР</v>
          </cell>
        </row>
        <row r="8857">
          <cell r="B8857" t="str">
            <v>Молекулярно-биологическое исследование фекалий на полиовирусы (Poliovirus)</v>
          </cell>
        </row>
        <row r="8858">
          <cell r="B8858" t="str">
            <v>Определение РНК полиовирусов (Poliovirus) в образцах фекалий методом ПЦР</v>
          </cell>
        </row>
        <row r="8859">
          <cell r="B8859" t="str">
            <v>Молекулярно-биологическое исследование фекалий на ротавирусы (Rotavirus gr.A)</v>
          </cell>
        </row>
        <row r="8860">
          <cell r="B8860" t="str">
            <v>Определение РНК ротавирусов (Rotavirus gr.A) в образцах фекалий методом ПЦР</v>
          </cell>
        </row>
        <row r="8861">
          <cell r="B8861" t="str">
            <v>Молекулярно-биологическое исследование фекалий на калицивирусы (норовирусы, саповирусы) (Caliciviridae (Norovirus, Sapovirus))</v>
          </cell>
        </row>
        <row r="8862">
          <cell r="B8862" t="str">
            <v>Определение РНК калицивирусов (норовирусов, саповирусов) (Caliciviridae (Norovirus, Sapovirus)) в образцах фекалий методом ПЦР</v>
          </cell>
        </row>
        <row r="8863">
          <cell r="B8863" t="str">
            <v>Молекулярно-биологическое исследование фекалий на астровирусы (Astrovirus)</v>
          </cell>
        </row>
        <row r="8864">
          <cell r="B8864" t="str">
            <v>Определение РНК астровирусов (Astrovirus) в образцах фекалий методом ПЦР</v>
          </cell>
        </row>
        <row r="8865">
          <cell r="B8865" t="str">
            <v>Молекулярно-биологическое исследование фекалий на аденовирусы (Adenovirus)</v>
          </cell>
        </row>
        <row r="8866">
          <cell r="B8866" t="str">
            <v>Определение ДНК аденовирусов (Adenovirus) в образцах фекалий методом ПЦР</v>
          </cell>
        </row>
        <row r="8867">
          <cell r="B8867" t="str">
            <v>Микробиологическое (культуральное) исследование фекалий/ректального мазка на диарогенные эшерихии (EHEC, EPEC, ETEC, EAgEC, EIEC)</v>
          </cell>
        </row>
        <row r="8868">
          <cell r="B8868" t="str">
            <v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v>
          </cell>
        </row>
        <row r="8869">
          <cell r="B8869" t="str">
            <v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v>
          </cell>
        </row>
        <row r="8870">
          <cell r="B8870" t="str">
            <v>Исследование кала на наличие токсина клостридии диффициле (Clostridium difficile)</v>
          </cell>
        </row>
        <row r="8871">
          <cell r="B8871" t="str">
            <v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</v>
          </cell>
        </row>
        <row r="8872">
          <cell r="B8872" t="str">
            <v>Микробиологическое (культуральное) исследование фекалий/ректального мазка на возбудитель псевдотуберкулеза (Yersinia pseudotuberculosis) с определением чувствительности к антибактериальным препаратам</v>
          </cell>
        </row>
        <row r="8873">
          <cell r="B8873" t="str">
            <v>Микробиологическое (культуральное) исследование фекалий/ректального мазка на патогенные кампилобактерии (Campylobacter jejuni/coli) с определением чувствительности к антибактериальным препаратам</v>
          </cell>
        </row>
        <row r="8874">
          <cell r="B8874" t="str">
            <v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</v>
          </cell>
        </row>
        <row r="8875">
          <cell r="B8875" t="str">
            <v>Микробиологическое (культуральное) исследование фекалий/ректального мазка на возбудитель диффициального клостридиоза (Clostridium difficile) с определением чувствительности к антибактериальным препаратам</v>
          </cell>
        </row>
        <row r="8876">
          <cell r="B8876" t="str">
            <v>Определение антигена холерного вибриона (Vibrio cholerae) в фекалиях с использованием 01 и 0139 диагностических сывороток</v>
          </cell>
        </row>
        <row r="8877">
          <cell r="B8877" t="str">
            <v>Определение антигена вируса гепатита A (Hepatitis A virus) в фекалиях</v>
          </cell>
        </row>
        <row r="8878">
          <cell r="B8878" t="str">
            <v>Иммунохроматографическое экспресс-исследование кала на ротавирус</v>
          </cell>
        </row>
        <row r="8879">
          <cell r="B8879" t="str">
            <v>Иммунохроматографическое экспресс-исследование кала на аденовирус</v>
          </cell>
        </row>
        <row r="8880">
          <cell r="B8880" t="str">
            <v>Иммунохроматографическое экспресс-исследование кала на астровирус</v>
          </cell>
        </row>
        <row r="8881">
          <cell r="B8881" t="str">
            <v>Иммунохроматографическое экспресс-исследование кала на энтеровирус</v>
          </cell>
        </row>
        <row r="8882">
          <cell r="B8882" t="str">
            <v>Иммунохроматографическое экспресс-исследование кала на кишечную палочку (Escherichia coli)</v>
          </cell>
        </row>
        <row r="8883">
          <cell r="B8883" t="str">
            <v>Иммунохроматографическое экспресс-исследование кала на кампилобактерии (Campylobacter spp.)</v>
          </cell>
        </row>
        <row r="8884">
          <cell r="B8884" t="str">
            <v>Иммунохроматографическое экспресс-исследование кала на токсины A и B клостридии (Clostridium difficile)</v>
          </cell>
        </row>
        <row r="8885">
          <cell r="B8885" t="str">
            <v>Иммунохроматографическое экспресс-исследование кала на кишечные лямблии (Giardia intestinalis)</v>
          </cell>
        </row>
        <row r="8886">
          <cell r="B8886" t="str">
            <v>Иммунохроматографическое экспресс-исследование кала на криптоспоридии (Cryptosporidium)</v>
          </cell>
        </row>
        <row r="8887">
          <cell r="B8887" t="str">
            <v>Иммунохроматографическое экспресс-исследование кала на геликобактер пилори (Helicobacter pylori)</v>
          </cell>
        </row>
        <row r="8888">
          <cell r="B8888" t="str">
            <v>Иммунохроматографическое экспресс-исследование кала на листерии (Listeria monocytogenes)</v>
          </cell>
        </row>
        <row r="8889">
          <cell r="B8889" t="str">
            <v>Иммунохроматографическое экспресс-исследование кала на сальмонеллу (Salmonella spp.)</v>
          </cell>
        </row>
        <row r="8890">
          <cell r="B8890" t="str">
            <v>Иммунохроматографическое экспресс-исследование кала на сальмонеллу тифи (Salmonella typhi)</v>
          </cell>
        </row>
        <row r="8891">
          <cell r="B8891" t="str">
            <v>Молекулярно-биологическое исследование нативного препарата тканей сигмовидной/прямой кишки или парафинового блока на микобактерии туберкулеза (Mycobacterium tuberculosis complex)</v>
          </cell>
        </row>
        <row r="8892">
          <cell r="B8892" t="str">
            <v>Определение ДНК микобактерий туберкулеза (Mycobacterium tuberculosis complex) в нативном препарате тканей сигмовидной/прямой кишки или парафиновом блоке методом ПЦР</v>
          </cell>
        </row>
        <row r="8893">
          <cell r="B8893" t="str">
            <v>Молекулярно-биологическое исследование нативного препарата тканей сигмовидной/прямой кишки или парафинового блока для дифференциации видов Mycobacterium tuberculosis complex (M. tuberculosis, M. bovis, M. bovis BCG)</v>
          </cell>
        </row>
        <row r="8894">
          <cell r="B8894" t="str">
            <v>Определение ДНК Mycobacterium tuberculosis complex (M. tuberculosis, M. bovis, M. bovis BCG) с дифференциацией вида в нативном препарате тканей сигмовидной/прямой кишки или парафиновом блоке методом ПЦР</v>
          </cell>
        </row>
        <row r="8895">
          <cell r="B8895" t="str">
            <v>Микроскопическое исследование отделяемого женских половых органов на гонококк (Neisseria gonorrhoeae)</v>
          </cell>
        </row>
        <row r="8896">
          <cell r="B8896" t="str">
            <v>Микробиологическое (культуральное) исследование отделяемого женских половых органов на гонококк (Neisseria gonorrhoeae)</v>
          </cell>
        </row>
        <row r="8897">
          <cell r="B8897" t="str">
            <v>Микроскопическое исследование отделяемого женских половых органов на бледную трепонему (Treponema pallidum)</v>
          </cell>
        </row>
        <row r="8898">
          <cell r="B8898" t="str">
            <v>Микробиологическое (культуральное) отделяемого женских половых органов на хламидии (Chlamydia trachomatis)</v>
          </cell>
        </row>
        <row r="8899">
          <cell r="B8899" t="str">
            <v>Микробиологическое (культуральное) исследование отделяемого женских половых органов на уреаплазму (Ureaplasma urealyticum)</v>
          </cell>
        </row>
        <row r="8900">
          <cell r="B8900" t="str">
            <v>Микроскопическое исследование отделяемого женских половых органов на аэробные и факультативно-анаэробные микроорганизмы</v>
          </cell>
        </row>
        <row r="8901">
          <cell r="B8901" t="str">
            <v>Микробиологическое исследование отделяемого женских половых органов на неспорообразующие анаэробные микроорганизмы</v>
          </cell>
        </row>
        <row r="8902">
          <cell r="B8902" t="str">
            <v>Микробиологическое (культуральное) исследование отделяемого женских половых органов на аэробные и факультативно-анаэробные микроорганизмы</v>
          </cell>
        </row>
        <row r="8903">
          <cell r="B8903" t="str">
            <v>Молекулярно-биологическое исследование отделяемого из цервикального канала на вирус папилломы человека (Papilloma virus)</v>
          </cell>
        </row>
        <row r="8904">
          <cell r="B8904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(HC2)</v>
          </cell>
        </row>
        <row r="8905">
          <cell r="B8905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v>
          </cell>
        </row>
        <row r="8906">
          <cell r="B8906" t="str">
            <v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</v>
          </cell>
        </row>
        <row r="8907">
          <cell r="B8907" t="str">
            <v>Определение ДНК и типа вируса папилломы человека (Papilloma virus) высокого канцерогенного риска в отделяемом (соскобе) из цервикального канала методом ПЦР</v>
          </cell>
        </row>
        <row r="8908">
          <cell r="B8908" t="str">
            <v>Определение ДНК вирусов папилломы человека (Papilloma virus) 16 и 18 типов в отделяемом (соскобе) из цервикального канала методом ПЦР, качественное исследование</v>
          </cell>
        </row>
        <row r="8909">
          <cell r="B8909" t="str">
            <v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</v>
          </cell>
        </row>
        <row r="8910">
          <cell r="B8910" t="str">
            <v>Определение ДНК вирусов папилломы человека (Papilloma virus) низкого канцерогенного риска в отделяемом (соскобе) из цервикального канала методом захвата гибридов (HC2)</v>
          </cell>
        </row>
        <row r="8911">
          <cell r="B8911" t="str">
            <v>Определение ДНК вирусов папилломы человека (Papilloma virus) 6 и 11 типов в отделяемом (соскобе) из цервикального канала методом ПЦР</v>
          </cell>
        </row>
        <row r="8912">
          <cell r="B8912" t="str">
            <v>Молекулярно-биологическое исследование отделяемого из цервикального канала на вирус простого герпеса 1 и 2 типов (Herpes simplex virus types 1, 2)</v>
          </cell>
        </row>
        <row r="8913">
          <cell r="B8913" t="str">
            <v>Определение ДНК вируса простого герпеса 1 и 2 типов (Herpes simplex virus types 1, 2) в отделяемом из цервикального канала</v>
          </cell>
        </row>
        <row r="8914">
          <cell r="B8914" t="str">
            <v>Молекулярно-биологическое исследование отделяемого из цервикального канала на цитомегаловирус (Cytomegalovirus)</v>
          </cell>
        </row>
        <row r="8915">
          <cell r="B8915" t="str">
            <v>Определение ДНК цитомегаловируса (Cytomegalovirus) в отделяемом из цервикального канала методом ПЦР, качественное исследование</v>
          </cell>
        </row>
        <row r="8916">
          <cell r="B8916" t="str">
            <v>Определение ДНК цитомегаловируса (Cytomegalovirus) в отделяемом из цервикального канала методом ПЦР, количественное исследование</v>
          </cell>
        </row>
        <row r="8917">
          <cell r="B8917" t="str">
            <v>Молекулярно-биологическое исследование влагалищного отделяемого на вирус папилломы человека (Papilloma virus)</v>
          </cell>
        </row>
        <row r="8918">
          <cell r="B8918" t="str">
            <v>Определение ДНК вирусов папилломы человека (Papilloma virus) высокого канцерогенного риска в отделяемом из влагалища методом захвата гибридов (HC2)</v>
          </cell>
        </row>
        <row r="8919">
          <cell r="B8919" t="str">
            <v>Определение ДНК вирусов папилломы человека (Papilloma virus) высокого канцерогенного риска в отделяемом из влагалища методом ПЦР, качественное исследование</v>
          </cell>
        </row>
        <row r="8920">
          <cell r="B8920" t="str">
            <v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</v>
          </cell>
        </row>
        <row r="8921">
          <cell r="B8921" t="str">
            <v>Определение ДНК и типа вирусов папилломы человека (Papilloma virus) высокого канцерогенного риска в отделяемом из влагалища методом ПЦР</v>
          </cell>
        </row>
        <row r="8922">
          <cell r="B8922" t="str">
            <v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</v>
          </cell>
        </row>
        <row r="8923">
          <cell r="B8923" t="str">
            <v>Определение ДНК 16 и 18 типов вирусов папилломы человека (Papilloma virus) высокого канцерогенного риска в отделяемом из влагалища методом ПЦР, количественное исследование</v>
          </cell>
        </row>
        <row r="8924">
          <cell r="B8924" t="str">
            <v>Определение ДНК вирусов папилломы человека (Papilloma virus) низкого канцерогенного риска в отделяемом из влагалища методом захвата гибридов (HC2)</v>
          </cell>
        </row>
        <row r="8925">
          <cell r="B8925" t="str">
            <v>Определение ДНК вирусов папилломы человека (Papilloma virus) 6 и 11 типов в отделяемом из влагалища методом ПЦР</v>
          </cell>
        </row>
        <row r="8926">
          <cell r="B8926" t="str">
            <v>Молекулярно-биологическое исследование влагалищного отделяемого на вирус простого герпеса 1 и 2 типов (Herpes simplex virus types 1, 2)</v>
          </cell>
        </row>
        <row r="8927">
          <cell r="B8927" t="str">
            <v>Определение ДНК вируса простого герпеса 1 и 2 типов (Herpes simplex virus types 1, 2) в отделяемом из влагалища методом ПЦР</v>
          </cell>
        </row>
        <row r="8928">
          <cell r="B8928" t="str">
            <v>Молекулярно-биологическое исследование влагалищного отделяемого на цитомегаловирус (Cytomegalovirus)</v>
          </cell>
        </row>
        <row r="8929">
          <cell r="B8929" t="str">
            <v>Определение ДНК цитомегаловируса (Cytomegalovirus) в отделяемом из влагалища методом ПЦР, качественное исследование</v>
          </cell>
        </row>
        <row r="8930">
          <cell r="B8930" t="str">
            <v>Определение ДНК цитомегаловируса (Cytomegalovirus) в отделяемом из влагалища методом ПЦР, количественное исследование</v>
          </cell>
        </row>
        <row r="8931">
          <cell r="B8931" t="str">
            <v>Микроскопическое исследование влагалищного отделяемого на дрожжевые грибы</v>
          </cell>
        </row>
        <row r="8932">
          <cell r="B8932" t="str">
            <v>Микробиологическое (культуральное) исследование влагалищного отделяемого на дрожжевые грибы</v>
          </cell>
        </row>
        <row r="8933">
          <cell r="B8933" t="str">
            <v>Микробиологическое (культуральное) исследование влагалищного отделяемого на трихомонас вагиналис (Trichomonas vaginalis)</v>
          </cell>
        </row>
        <row r="8934">
          <cell r="B8934" t="str">
            <v>Микроскопическое исследование отделяемого женских половых органов на трихомонады (Trichomonas vaginalis)</v>
          </cell>
        </row>
        <row r="8935">
          <cell r="B8935" t="str">
            <v>Микроскопическое исследование соскоба язвы женских половых органов на палочку Дюкрея (Haemophilus Ducreyi)</v>
          </cell>
        </row>
        <row r="8936">
          <cell r="B8936" t="str">
            <v>Микроскопическое исследование соскоба язвы женских половых органов на калимматобактер гранулематис (Calymmatobacterium granulomatis)</v>
          </cell>
        </row>
        <row r="8937">
          <cell r="B8937" t="str">
            <v>Молекулярно-биологическое исследование отделяемого слизистых оболочек женских половых органов на хламидию трахоматис (Chlamydia trachomatis)</v>
          </cell>
        </row>
        <row r="8938">
          <cell r="B8938" t="str">
            <v>Определение ДНК хламидии трахоматис (Chlamydia trachomatis) в отделяемом слизистых оболочек женских половых органов методом ПЦР</v>
          </cell>
        </row>
        <row r="8939">
          <cell r="B8939" t="str">
            <v>Определение РНК хламидии трахоматис (Chlamydia trachomatis) в отделяемом слизистых оболочек женских половых органов методом NASBA</v>
          </cell>
        </row>
        <row r="8940">
          <cell r="B8940" t="str">
            <v>Определение антигена стрептококка группы B (S. agalactiae) в отделяемом цервикального канала</v>
          </cell>
        </row>
        <row r="8941">
          <cell r="B8941" t="str">
            <v>Молекулярно-биологическое исследование отделяемого слизистых оболочек женских половых органов на гонококк (Neisseria gonorrhoeae)</v>
          </cell>
        </row>
        <row r="8942">
          <cell r="B8942" t="str">
            <v>Определение ДНК гонококка (Neiseria gonorrhoeae) в отделяемом слизистых оболочек женских половых органов методом ПЦР</v>
          </cell>
        </row>
        <row r="8943">
          <cell r="B8943" t="str">
            <v>Определение РНК гонококка (Neiseria gonorrhoeae) в отделяемом слизистых оболочек женских половых органов методом NASBA</v>
          </cell>
        </row>
        <row r="8944">
          <cell r="B8944" t="str">
            <v>Молекулярно-биологическое исследование отделяемого эрозивно-язвенных элементов слизистых оболочек половых органов на бледную трепонему (Treponema pallidum)</v>
          </cell>
        </row>
        <row r="8945">
          <cell r="B8945" t="str">
            <v>Определение ДНК бледной трепонемы (Treponema pallidum) в отделяемом эрозивно-язвенных элементов слизистых оболочек половых органов методом ПЦР</v>
          </cell>
        </row>
        <row r="8946">
          <cell r="B8946" t="str">
            <v>Молекулярно-биологическое исследование отделяемого слизистых оболочек женских половых органов на трихомонас вагиналис (Trichomonas vaginalis)</v>
          </cell>
        </row>
        <row r="8947">
          <cell r="B8947" t="str">
            <v>Определение ДНК трихомонас вагиналис (Trichomonas vaginalis) в отделяемом слизистых оболочек женских половых органов методом ПЦР</v>
          </cell>
        </row>
        <row r="8948">
          <cell r="B8948" t="str">
            <v>Определение РНК трихомонас вагиналис (Trichomonas vaginalis) в отделяемом слизистых оболочек женских половых органов методом NASBA</v>
          </cell>
        </row>
        <row r="8949">
          <cell r="B8949" t="str">
            <v>Молекулярно-биологическое исследование отделяемого слизистых оболочек женских половых органов на микоплазму гениталиум (Mycoplasma genitalium)</v>
          </cell>
        </row>
        <row r="8950">
          <cell r="B8950" t="str">
            <v>Определение ДНК микоплазмы гениталиум (Mycoplasma genitalium) в отделяемом слизистых оболочек женских половых органов методом ПЦР</v>
          </cell>
        </row>
        <row r="8951">
          <cell r="B8951" t="str">
            <v>Определение РНК микоплазмы гениталиум (Mycoplasma genitalium) в отделяемом слизистых оболочек женских половых органов методом NASBA</v>
          </cell>
        </row>
        <row r="8952">
          <cell r="B8952" t="str">
            <v>Молекулярно-биологическое исследование отделяемого слизистых оболочек женских половых органов на микоплазму хоминис (Mycoplasma hominis)</v>
          </cell>
        </row>
        <row r="8953">
          <cell r="B8953" t="str">
            <v>Определение ДНК микоплазмы хоминис (Mycoplasma hominis) в отделяемом слизистых оболочек женских половых органов методом ПЦР, качественное исследование</v>
          </cell>
        </row>
        <row r="8954">
          <cell r="B8954" t="str">
            <v>Определение ДНК микоплазмы хоминис (Mycoplasma hominis) в отделяемом слизистых оболочек женских половых органов методом ПЦР, количественное исследование</v>
          </cell>
        </row>
        <row r="8955">
          <cell r="B8955" t="str">
            <v>Молекулярно-биологическое исследование отделяемого слизистых оболочек женских половых органов на уреаплазмы (Ureaplasma spp.)</v>
          </cell>
        </row>
        <row r="8956">
          <cell r="B8956" t="str">
            <v>Определение ДНК уреаплазм (Ureaplasma spp.) в отделяемом слизистых оболочек женских половых органов методом ПЦР, качественное исследование</v>
          </cell>
        </row>
        <row r="8957">
          <cell r="B8957" t="str">
            <v>Определение ДНК уреаплазм (Ureaplasma spp.) в отделяемом слизистых оболочек женских половых органов методом ПЦР, количественное исследование</v>
          </cell>
        </row>
        <row r="8958">
          <cell r="B8958" t="str">
            <v>Молекулярно-биологическое исследование влагалищного отделяемого на гарднереллу вагиналис (Gadnerella vaginalis)</v>
          </cell>
        </row>
        <row r="8959">
          <cell r="B8959" t="str">
            <v>Определение ДНК гарднереллы вагиналис (Gadnerella vaginalis) во влагалищном отделяемом методом ПЦР</v>
          </cell>
        </row>
        <row r="8960">
          <cell r="B8960" t="str">
            <v>Молекулярно-биологическое исследование соскоба из полости матки на микобактерий туберкулеза (Mycobacterium tuberculosis complex)</v>
          </cell>
        </row>
        <row r="8961">
          <cell r="B8961" t="str">
            <v>Определение ДНК микобактерий туберкулеза (Mycobacterium tuberculosis complex) в соскобе из полости матки методом ПЦР, качественное исследование</v>
          </cell>
        </row>
        <row r="8962">
          <cell r="B8962" t="str">
            <v>Молекулярно-биологическое исследование влагалищного отделяемого на микроорганизмы-маркеры бактериального вагиноза</v>
          </cell>
        </row>
        <row r="8963">
          <cell r="B8963" t="str">
            <v>Определение ДНК Gardnerella vaginalis, Atopobium vaginae, Lactobacillus spp. и общего количества бактерий во влагалищном отделяемом методом ПЦР, количественное исследование</v>
          </cell>
        </row>
        <row r="8964">
          <cell r="B8964" t="str">
            <v>Молекулярно-биологическое исследование отделяемого женских половых органов на условно-патогенные генитальные микоплазмы (Ureaplasma parvum, Ureaplasma urealyticum, Mycoplasma hominis)</v>
          </cell>
        </row>
        <row r="8965">
          <cell r="B8965" t="str">
            <v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</v>
          </cell>
        </row>
        <row r="8966">
          <cell r="B8966" t="str">
            <v>Молекулярно-биологическое исследование отделяемого слизистых оболочек женских половых органов на возбудителей инфекции, передаваемые половым путем (Neisseria gonorrhoeae, Trichomonas vaginalis, Chlamydia trachomatis, Mycoplasma genitalium)</v>
          </cell>
        </row>
        <row r="8967">
          <cell r="B8967" t="str">
            <v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</v>
          </cell>
        </row>
        <row r="8968">
          <cell r="B8968" t="str">
            <v>Молекулярно-биологическое исследование отделяемого слизистых оболочек женских половых органов на уреаплазмы (Ureaplasma spp.) с уточнением вида</v>
          </cell>
        </row>
        <row r="8969">
          <cell r="B8969" t="str">
            <v>Определение ДНК уреаплазм (Ureaplasma spp.) с уточнением вида в отделяемом слизистых оболочек женских половых органов методом ПЦР</v>
          </cell>
        </row>
        <row r="8970">
          <cell r="B8970" t="str">
            <v>Микроскопическое исследование влагалищного отделяемого на трихомонас вагиналис (Trichomonas vaginalis)</v>
          </cell>
        </row>
        <row r="8971">
          <cell r="B8971" t="str">
            <v>Молекулярно-биологическое исследование отделяемого из влагалища на Streptococcus agalactiae (SGB)</v>
          </cell>
        </row>
        <row r="8972">
          <cell r="B8972" t="str">
            <v>Определение ДНК Streptococcus agalactiae (SGB) в отделяемом из влагалища методом ПЦР, качественное исследование</v>
          </cell>
        </row>
        <row r="8973">
          <cell r="B8973" t="str">
            <v>Определение ДНК Streptococcus agalactiae (SGB) в отделяемом из влагалища методом ПЦР, количественное исследование</v>
          </cell>
        </row>
        <row r="8974">
          <cell r="B8974" t="str">
            <v>Молекулярно-биологическое исследование менструальной крови на микобактерий туберкулеза (Mycobacterium tuberculosis complex)</v>
          </cell>
        </row>
        <row r="8975">
          <cell r="B8975" t="str">
            <v>Определение ДНК микобактерий туберкулеза (Mycobacterium tuberculosis complex) в менструальной крови методом ПЦР</v>
          </cell>
        </row>
        <row r="8976">
          <cell r="B8976" t="str">
            <v>Молекулярно-биологическое исследование менструальной крови для дифференциации видов Mycobacterium tuberculosis complex (M. tuberculosis, M. bovis, M. bovis BCG)</v>
          </cell>
        </row>
        <row r="8977">
          <cell r="B8977" t="str">
            <v>Определение ДНК Mycobacterium tuberculosi scomplex с дифференциацией вида (M. tuberculosis, M. bovis, M. bovis BCG) в менструальной крови методом ПЦР</v>
          </cell>
        </row>
        <row r="8978">
          <cell r="B8978" t="str">
            <v>Иммунохроматографическое экспресс-исследование влагалищного отделяемого на гонококк (Neisseria gonorrhoeae)</v>
          </cell>
        </row>
        <row r="8979">
          <cell r="B8979" t="str">
            <v>Иммунохроматографическое экспресс-исследование отделяемого цервикального канала на хламидии (Chlamydia spp.)</v>
          </cell>
        </row>
        <row r="8980">
          <cell r="B8980" t="str">
            <v>Иммунохроматографическое экспресс-исследование влагалищного отделяемого на стрептококки группы B</v>
          </cell>
        </row>
        <row r="8981">
          <cell r="B8981" t="str">
            <v>Молекулярно-биологическое исследование нативного препарата тканей женских половых органов или парафинового блока на Mycobacterium tuberculosis complex (микобактерии туберкулеза)</v>
          </cell>
        </row>
        <row r="8982">
          <cell r="B8982" t="str">
            <v>Определение ДНК микобактерии туберкулеза (Mycobacterium tuberculosis complex) в нативном препарате тканей женских половых органов или парафиновом блоке методом ПЦР</v>
          </cell>
        </row>
        <row r="8983">
          <cell r="B8983" t="str">
            <v>Молекулярно-биологическое исследование нативного препарата тканей женских половых органов или парафинового блока для дифференциации видов Mycobacterium tuberculosis complex (M. tuberculosis, M. bovis, M. bovis BCG)</v>
          </cell>
        </row>
        <row r="8984">
          <cell r="B8984" t="str">
            <v>Определение ДНК Mycobacterium tuberculosis complex (M. tuberculosis, M. bovis, M. bovis BCG) с дифференциацией вида в нативном препарате тканей женских половых органов или парафиновом блоке методом ПЦР</v>
          </cell>
        </row>
        <row r="8985">
          <cell r="B8985" t="str">
            <v>Микробиологическое (культуральное) исследование отделяемого женских половых органов на микобактерий туберкулеза (Mycobacterium tuberculosis)</v>
          </cell>
        </row>
        <row r="8986">
          <cell r="B8986" t="str">
            <v>Микробиологическое (культуральное) исследование отделяемого женских половых органов на плотных питательных средах на микобактерий туберкулеза (Mycobacterium tuberculosis)</v>
          </cell>
        </row>
        <row r="8987">
          <cell r="B8987" t="str">
            <v>Микробиологическое (культуральное) исследование отделяемого женских половых органов на жидких питательных средах на микобактерий туберкулеза (Mycobacterium tuberculosis)</v>
          </cell>
        </row>
        <row r="8988">
          <cell r="B8988" t="str">
            <v>Микроскопическое исследование отделяемого женских половых органов на микобактерий туберкулеза (Mycobacterium tuberculosis)</v>
          </cell>
        </row>
        <row r="8989">
          <cell r="B8989" t="str">
            <v>Молекулярно-биологическое исследование отделяемого женских половых органов на микобактерий туберкулеза (Mycobacterium tuberculosis)</v>
          </cell>
        </row>
        <row r="8990">
          <cell r="B8990" t="str">
            <v>Молекулярно-биологическое исследование отделяемого женских половых органов на микобактерий туберкулеза (Mycobacterium tuberculosis) методом ПЦР</v>
          </cell>
        </row>
        <row r="8991">
          <cell r="B8991" t="str">
            <v>Молекулярно-биологическое исследование влагалищного отделяемого на грибы рода кандида (Candida spp.) с уточнением вида</v>
          </cell>
        </row>
        <row r="8992">
          <cell r="B8992" t="str">
            <v>Микроскопическое исследование отделяемого из уретры на гонококк (Neisseria gonorrhoeae)</v>
          </cell>
        </row>
        <row r="8993">
          <cell r="B8993" t="str">
            <v>Микробиологическое (культуральное) исследование отделяемого из уретры на гонококк (Neisseria gonorrhoeae)</v>
          </cell>
        </row>
        <row r="8994">
          <cell r="B8994" t="str">
            <v>Микробиологическое (культуральное) исследование отделяемого из уретры на хламидию трахоматис (Chlamydia trachomatis)</v>
          </cell>
        </row>
        <row r="8995">
          <cell r="B8995" t="str">
            <v>Микробиологическое (культуральное) исследование отделяемого из уретры на уреаплазму уреалитикум (Ureaplasma urealyticum)</v>
          </cell>
        </row>
        <row r="8996">
          <cell r="B8996" t="str">
            <v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</v>
          </cell>
        </row>
        <row r="8997">
          <cell r="B8997" t="str">
            <v>Молекулярно-биологическое исследование отделяемого из уретры на хламидии трахоматис (Chlamydia trachomatis)</v>
          </cell>
        </row>
        <row r="8998">
          <cell r="B8998" t="str">
            <v>Определение ДНК хламидии трахоматис (Chlamydia trachomatis) в отделяемом из уретры методом ПЦР</v>
          </cell>
        </row>
        <row r="8999">
          <cell r="B8999" t="str">
            <v>Определение РНК хламидии трахоматис (Chlamydia trachomatis) в отделяемом из уретры методом NASBA</v>
          </cell>
        </row>
        <row r="9000">
          <cell r="B9000" t="str">
            <v>Молекулярно-биологическое исследование отделяемого из уретры на вирус папилломы человека (Papilloma virus)</v>
          </cell>
        </row>
        <row r="9001">
          <cell r="B9001" t="str">
            <v>Определение ДНК вирусов папилломы человека (Papilloma virus) 6 и 11 типов в отделяемом из уретры методом ПЦР</v>
          </cell>
        </row>
        <row r="9002">
          <cell r="B9002" t="str">
            <v>Молекулярно-биологическое исследование отделяемого из уретры на вирус простого герпеса 1 и 2 типов (Herpes simplex virus types 1, 2)</v>
          </cell>
        </row>
        <row r="9003">
          <cell r="B9003" t="str">
            <v>Определение ДНК вируса простого герпеса 1 и 2 типов (Herpes simplex virus types 1, 2) в отделяемом из уретры методом ПЦР</v>
          </cell>
        </row>
        <row r="9004">
          <cell r="B9004" t="str">
            <v>Молекулярно-биологическое исследование отделяемого из уретры на цитомегаловирус (Cytomegalovirus)</v>
          </cell>
        </row>
        <row r="9005">
          <cell r="B9005" t="str">
            <v>Определение ДНК цитомегаловируса (Cytomegalovirus) в отделяемом из уретры методом ПЦР, качественное исследование</v>
          </cell>
        </row>
        <row r="9006">
          <cell r="B9006" t="str">
            <v>Определение ДНК цитомегаловируса (Cytomegalovirus) в отделяемом из уретры методом ПЦР, количественное исследование</v>
          </cell>
        </row>
        <row r="9007">
          <cell r="B9007" t="str">
            <v>Микроскопическое исследование отделяемого из уретры на дрожжевые грибы</v>
          </cell>
        </row>
        <row r="9008">
          <cell r="B9008" t="str">
            <v>Микробиологическое (культуральное) исследование секрета простаты на трихомонас вагиналис (Trichomonas vaginalis)</v>
          </cell>
        </row>
        <row r="9009">
          <cell r="B9009" t="str">
            <v>Микроскопическое исследование специфических элементов на бледную трепонему (Treponema pallidum)</v>
          </cell>
        </row>
        <row r="9010">
          <cell r="B9010" t="str">
            <v>Микробиологическое (культуральное) исследование отделяемого из уретры на дрожжевые грибы</v>
          </cell>
        </row>
        <row r="9011">
          <cell r="B9011" t="str">
            <v>Микроскопическое исследование соскоба язвы мужских половых органов на палочку Дюкрея (Haemophilus Ducreyi)</v>
          </cell>
        </row>
        <row r="9012">
          <cell r="B9012" t="str">
            <v>Микроскопическое исследование соскоба язвы мужских половых органов на калимматобактер гранулематис (Calymmatobacterium granulomatis)</v>
          </cell>
        </row>
        <row r="9013">
          <cell r="B9013" t="str">
            <v>Микробиологическое (культуральное) выявление микобактерии туберкулеза (Mycobacterium tuberculosis complex) в секрете простаты</v>
          </cell>
        </row>
        <row r="9014">
          <cell r="B9014" t="str">
            <v>Микробиологическое (культуральное) выявление микобактерии туберкулеза на плотных питательных средах (Mycobacterium tuberculosis complex) в секрете простаты</v>
          </cell>
        </row>
        <row r="9015">
          <cell r="B9015" t="str">
            <v>Микробиологическое (культуральное) выявление микобактерии туберкулеза на жидких питательных средах (Mycobacterium tuberculosis complex) в секрете простаты</v>
          </cell>
        </row>
        <row r="9016">
          <cell r="B9016" t="str">
            <v>Микробиологическое (культуральное) выявление микобактерии туберкулеза (Mycobacterium tuberculosis complex) в эякуляте</v>
          </cell>
        </row>
        <row r="9017">
          <cell r="B9017" t="str">
            <v>Микробиологическое (культуральное) выявление микобактерии туберкулеза на плотных питательных средах (Mycobacterium tuberculosis complex) в эякуляте</v>
          </cell>
        </row>
        <row r="9018">
          <cell r="B9018" t="str">
            <v>Микробиологическое (культуральное) выявление микобактерии туберкулеза на жидких питательных средах (Mycobacterium tuberculosis complex) в эякуляте</v>
          </cell>
        </row>
        <row r="9019">
          <cell r="B9019" t="str">
            <v>Молекулярно-биологическое исследование спермы на хламидии (Chlamidia trachomatis)</v>
          </cell>
        </row>
        <row r="9020">
          <cell r="B9020" t="str">
            <v>Молекулярно-биологическое исследование спермы на микоплазму гениталиум (Mycoplasma genitalium)</v>
          </cell>
        </row>
        <row r="9021">
          <cell r="B9021" t="str">
            <v>Молекулярно-биологическое исследование спермы на микоплазму хоминис (Mycoplasma hominis)</v>
          </cell>
        </row>
        <row r="9022">
          <cell r="B9022" t="str">
            <v>Молекулярно-биологическое исследование спермы на уреаплазмы (Ureaplasma urealyticum, Ureaplasma parvum)</v>
          </cell>
        </row>
        <row r="9023">
          <cell r="B9023" t="str">
            <v>Молекулярно-биологическое исследование спермы на уреаплазмы (Ureaplasma urealyticum, Ureaplasma parvum), количественное исследование</v>
          </cell>
        </row>
        <row r="9024">
          <cell r="B9024" t="str">
            <v>Молекулярно-биологическое исследование спермы на гонококк (Neisseria gonorrhoeae)</v>
          </cell>
        </row>
        <row r="9025">
          <cell r="B9025" t="str">
            <v>Молекулярно-биологическое исследование спермы на трихомонас вагиналис (Trichomonas vaginalis)</v>
          </cell>
        </row>
        <row r="9026">
          <cell r="B9026" t="str">
            <v>Микробиологическое (культуральное) исследование эякулята на аэробные и факультативно-анаэробные условно-патогенные микроорганизмы</v>
          </cell>
        </row>
        <row r="9027">
          <cell r="B9027" t="str">
            <v>Молекулярно-биологическое исследование отделяемого из уретры на уреаплазмы (Ureaplasma spp.) с уточнением вида</v>
          </cell>
        </row>
        <row r="9028">
          <cell r="B9028" t="str">
            <v>Определение ДНК уреаплазм (Ureaplasma spp.) с уточнением вида в отделяемом из уретры методом ПЦР</v>
          </cell>
        </row>
        <row r="9029">
          <cell r="B9029" t="str">
            <v>Молекулярно-биологическое исследование очищенных сперматозоидов для выявления РНК/ДНК вируса иммунодефицита человека ВИЧ-1 (Human immunodeficiency virus HIV-1)</v>
          </cell>
        </row>
        <row r="9030">
          <cell r="B9030" t="str">
            <v>Определение РНК/ДНК вируса иммунодефицита человека (ВИЧ-1, Human immunodeficiency virus HIV-1) методом ПЦР в очищенных сперматозоидах</v>
          </cell>
        </row>
        <row r="9031">
          <cell r="B9031" t="str">
            <v>Молекулярно-биологическое исследование отделяемого секрета простаты на Pseudomonas aeruginosa</v>
          </cell>
        </row>
        <row r="9032">
          <cell r="B9032" t="str">
            <v>Определение ДНК Pseudomonas aeruginosa в отделяемом секрета простаты методом ПЦР, качественное исследование</v>
          </cell>
        </row>
        <row r="9033">
          <cell r="B9033" t="str">
            <v>Определение ДНК Pseudomonas aeruginosa в отделяемом секрета простаты методом ПЦР, количественное исследование</v>
          </cell>
        </row>
        <row r="9034">
          <cell r="B9034" t="str">
            <v>Молекулярно-биологическое исследование отделяемого из уретры на трихомонас вагиналис (Trichomonas vaginalis)</v>
          </cell>
        </row>
        <row r="9035">
          <cell r="B9035" t="str">
            <v>Определение ДНК трихомонас вагиналис (Trichomonas vaginalis) в отделяемом из уретры методом ПЦР</v>
          </cell>
        </row>
        <row r="9036">
          <cell r="B9036" t="str">
            <v>Определение РНК трихомонас вагиналис (Trichomonas vaginalis) в отделяемом из уретры методом NASBA</v>
          </cell>
        </row>
        <row r="9037">
          <cell r="B9037" t="str">
            <v>Молекулярно-биологическое исследование отделяемого из уретры на микоплазму гениталиум (Mycoplasma genitalium)</v>
          </cell>
        </row>
        <row r="9038">
          <cell r="B9038" t="str">
            <v>Определение ДНК микоплазмы гениталиум (Mycoplasma genitalium) в отделяемом из уретры методом ПЦР</v>
          </cell>
        </row>
        <row r="9039">
          <cell r="B9039" t="str">
            <v>Определение РНК микоплазмы гениталиум (Mycoplasma genitalium) в отделяемом из уретры методом NASBA</v>
          </cell>
        </row>
        <row r="9040">
          <cell r="B9040" t="str">
            <v>Молекулярно-биологическое исследование отделяемого из уретры на микоплазму хоминис (Mycoplasma hominis)</v>
          </cell>
        </row>
        <row r="9041">
          <cell r="B9041" t="str">
            <v>Определение ДНК микоплазмы хоминис (Mycoplasma hominis) в отделяемом из уретры методом ПЦР, качественное исследование</v>
          </cell>
        </row>
        <row r="9042">
          <cell r="B9042" t="str">
            <v>Определение ДНК микоплазмы хоминис (Mycoplasma hominis) в отделяемом из уретры методом ПЦР, количественное исследование</v>
          </cell>
        </row>
        <row r="9043">
          <cell r="B9043" t="str">
            <v>Молекулярно-биологическое исследование отделяемого из уретры на уреаплазмы (Ureaplasma spp.)</v>
          </cell>
        </row>
        <row r="9044">
          <cell r="B9044" t="str">
            <v>Определение ДНК уреаплазм (Ureaplasma spp.) в отделяемом из уретры методом ПЦР, качественное исследование</v>
          </cell>
        </row>
        <row r="9045">
          <cell r="B9045" t="str">
            <v>Определение ДНК уреаплазм (Ureaplasma spp.) в отделяемом из уретры методом ПЦР, количественное исследование</v>
          </cell>
        </row>
        <row r="9046">
          <cell r="B9046" t="str">
            <v>Молекулярно-биологическое исследование секрета простаты на возбудители инфекции, передаваемые половым путем (Neisseria gonorrhoeae, Trichomonas vaginalis, Chlamydia trachomatis, Mycoplasma genitalium)</v>
          </cell>
        </row>
        <row r="9047">
          <cell r="B9047" t="str">
            <v>Определение ДНК возбудителей инфекции, передаваемые половым путем (Neisseria gonorrhoeae, Trichomonas vaginalis, Chlamydia trachomatis, Mycoplasma genitalium) в секрете простаты методом ПЦР</v>
          </cell>
        </row>
        <row r="9048">
          <cell r="B9048" t="str">
            <v>Молекулярно-биологическое исследование отделяемого из уретры на условно-патогенные генитальные микоплазмы (Ureaplasma parvum, Ureaplasma urealyticum, Mycoplasma hominis)</v>
          </cell>
        </row>
        <row r="9049">
          <cell r="B9049" t="str">
            <v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</v>
          </cell>
        </row>
        <row r="9050">
          <cell r="B9050" t="str">
            <v>Молекулярно-биологическое исследование отделяемого из уретры на возбудителей инфекции, передаваемые половым путем (Neisseria gonorrhoeae, Trichomonas vaginalis, Chlamydia trachomatis, Mycoplasma genitalium)</v>
          </cell>
        </row>
        <row r="9051">
          <cell r="B9051" t="str">
            <v>Определение ДНК возбудителей инфекции, передаваемые половым путем (Neisseria gonorrhoeae, Trichomonas vaginalis, Chlamydia trachomatis, Mycoplasma genitalium) в отделяемом из уретры методом ПЦР</v>
          </cell>
        </row>
        <row r="9052">
          <cell r="B9052" t="str">
            <v>Молекулярно-биологическое исследование секрета простаты на хламидию трахоматис (Chlamydia trachomatis)</v>
          </cell>
        </row>
        <row r="9053">
          <cell r="B9053" t="str">
            <v>Определение ДНК хламидии трахоматис (Chlamydia trachomatis) в секрете простаты методом ПЦР</v>
          </cell>
        </row>
        <row r="9054">
          <cell r="B9054" t="str">
            <v>Молекулярно-биологическое исследование секрета простаты на гонококк (Neisseria gonorrhoeae)</v>
          </cell>
        </row>
        <row r="9055">
          <cell r="B9055" t="str">
            <v>Определение ДНК гонококка (Neisseria gonorrhoeae) в секрете простаты методом ПЦР</v>
          </cell>
        </row>
        <row r="9056">
          <cell r="B9056" t="str">
            <v>Молекулярно-биологическое исследование отделяемого (серозного экссудата) эрозивно-язвенных элементов кожи и слизистых оболочек на бледную трепонему (Treponema pallidum)</v>
          </cell>
        </row>
        <row r="9057">
          <cell r="B9057" t="str">
            <v>Определение ДНК бледной трепонемы (Treponema pallidum) в отделяемом (серозного экссудата) эрозивно-язвенных элементов кожи и слизистых оболочек методом ПЦР</v>
          </cell>
        </row>
        <row r="9058">
          <cell r="B9058" t="str">
            <v>Молекулярно-биологическое исследование секрета простаты на трихомонас вагиналис (Trichomonas vaginalis)</v>
          </cell>
        </row>
        <row r="9059">
          <cell r="B9059" t="str">
            <v>Определение ДНК трихомонас вагиналис (Trichomonas vaginalis) в секрете простаты методом ПЦР</v>
          </cell>
        </row>
        <row r="9060">
          <cell r="B9060" t="str">
            <v>Молекулярно-биологическое исследование секрета простаты на микоплазму гениталиум (Mycoplasma genitalium)</v>
          </cell>
        </row>
        <row r="9061">
          <cell r="B9061" t="str">
            <v>Определение ДНК микоплазмы гениталиум (Mycoplasma genitalium) в секрете простаты методом ПЦР</v>
          </cell>
        </row>
        <row r="9062">
          <cell r="B9062" t="str">
            <v>Молекулярно-биологическое исследование секрета простаты на микоплазму хоминис (Mycoplasma hominis)</v>
          </cell>
        </row>
        <row r="9063">
          <cell r="B9063" t="str">
            <v>Определение ДНК микоплазмы человеческой (Mycoplasma hominis) в секрете предстательной железы методом ПЦР</v>
          </cell>
        </row>
        <row r="9064">
          <cell r="B9064" t="str">
            <v>Молекулярно-биологическое исследование секрета предстательной железы на уреаплазмы (Ureaplasma spp.)</v>
          </cell>
        </row>
        <row r="9065">
          <cell r="B9065" t="str">
            <v>Определение ДНК уреаплазм (Ureaplasma spp.) в секрете простаты методом ПЦР</v>
          </cell>
        </row>
        <row r="9066">
          <cell r="B9066" t="str">
            <v>Молекулярно-биологическое исследование секрета простаты на грибы рода кандида (Candida spp.) с уточнением вида</v>
          </cell>
        </row>
        <row r="9067">
          <cell r="B9067" t="str">
            <v>Определение ДНК грибов рода кандида (Candida spp.) с уточнением вида в секрете предстательной железы методом ПЦР</v>
          </cell>
        </row>
        <row r="9068">
          <cell r="B9068" t="str">
            <v>Молекулярно-биологическое исследование секрета простаты на уреаплазмы (Ureaplasma spp.) с уточнением вида</v>
          </cell>
        </row>
        <row r="9069">
          <cell r="B9069" t="str">
            <v>Определение ДНК уреаплазм (Ureaplasma spp.) с уточнением вида в секрете предстательной железы методом ПЦР</v>
          </cell>
        </row>
        <row r="9070">
          <cell r="B9070" t="str">
            <v>Микроскопическое исследование отделяемого из уретры на трихомонас вагиналис (Trichomonas vaginalis)</v>
          </cell>
        </row>
        <row r="9071">
          <cell r="B9071" t="str">
            <v>Микробиологическое (культуральное) исследование отделяемого из уретры на трихомонас вагиналис (Trichomonas vaginalis)</v>
          </cell>
        </row>
        <row r="9072">
          <cell r="B9072" t="str">
            <v>Молекулярно-биологическое исследование для выявления микобактерии туберкулеза (Mycobacterium tuberculosis complex) в секрете простаты или эякуляте</v>
          </cell>
        </row>
        <row r="9073">
          <cell r="B9073" t="str">
            <v>Определение ДНК микобактерий туберкулеза (Mycobacterium tuberculosis complex) в секрете простаты или эякуляте</v>
          </cell>
        </row>
        <row r="9074">
          <cell r="B9074" t="str">
            <v>Молекулярно-биологическое исследование для дифференциации видов Mycobacterium tuberculosis complex (M. tuberculosis, M. bovis, M. bovis BCG) в секрете простаты или эякуляте</v>
          </cell>
        </row>
        <row r="9075">
          <cell r="B9075" t="str">
            <v>Определение ДНК Mycobacterium tuberculosis complex (M. tuberculosis, M. bovis, M. bovis BCG) с дифференциацией вида в секрете простаты или эякуляте методом ПЦР</v>
          </cell>
        </row>
        <row r="9076">
          <cell r="B9076" t="str">
            <v>Определение ДНК микобактерий туберкулеза (Mycobacterium tuberculosis complex) в моче (в том числе после массажа простаты)</v>
          </cell>
        </row>
        <row r="9077">
          <cell r="B9077" t="str">
            <v>Иммунохроматографическое экспресс-исследование отделяемого из уретры на гонококк (Neisseria gonorrhoeae)</v>
          </cell>
        </row>
        <row r="9078">
          <cell r="B9078" t="str">
            <v>Иммунохроматографическое экспресс-исследование отделяемого из уретры на хламидии (Chlamydia spp.)</v>
          </cell>
        </row>
        <row r="9079">
          <cell r="B9079" t="str">
            <v>Молекулярно-биологическое исследование нативного препарата тканей мужских половых органов или парафинового блока на микобактерии туберкулеза (Mycobacterium tuberculosis complex)</v>
          </cell>
        </row>
        <row r="9080">
          <cell r="B9080" t="str">
            <v>Определение ДНК микобактерий туберкулеза (Mycobacterium tuberculosis complex) в нативном препарате тканей мужских половых органов или парафиновом блоке методом ПЦР</v>
          </cell>
        </row>
        <row r="9081">
          <cell r="B9081" t="str">
            <v>Молекулярно-биологическое исследование нативного препарата тканей мужских половых органов или парафинового блока для дифференциации видов Mycobacterium tuberculosis complex (M. tuberculosis, M. bovis, M. bovis BCG)</v>
          </cell>
        </row>
        <row r="9082">
          <cell r="B9082" t="str">
            <v>Определение ДНК Mycobacterium tuberculosis complex (M. tuberculosis, M. bovis, M. bovis BCG) с дифференциацией вида в нативном препарате тканей мужских половых органов или парафиновом блоке методом ПЦР</v>
          </cell>
        </row>
        <row r="9083">
          <cell r="B9083" t="str">
            <v>Молекулярно-биологическое исследование отделяемого из уретры на грибы рода кандида (Candida spp.) с уточнением вида</v>
          </cell>
        </row>
        <row r="9084">
          <cell r="B9084" t="str">
            <v>Молекулярно-биологическое исследование нативного препарата тканей желез внутренней секреции или парафинового блока на микобактерии туберкулеза (Mycobacterium tuberculosis complex)</v>
          </cell>
        </row>
        <row r="9085">
          <cell r="B9085" t="str">
            <v>Определение ДНК Mycobacterium tuberculosis complex (микобактерий туберкулеза) в нативном препарате тканей желез внутренней секреции или парафиновом блоке методом ПЦР</v>
          </cell>
        </row>
        <row r="9086">
          <cell r="B9086" t="str">
            <v>Молекулярно-биологическое исследование нативного препарата тканей желез внутренней секреции или парафинового блока для дифференциации видов Mycobacterium tuberculosis complex (M. tuberculosis, M. bovis, M. bovis BCG)</v>
          </cell>
        </row>
        <row r="9087">
          <cell r="B9087" t="str">
            <v>Определение ДНК Mycobacterium tuberculosis complex (M. tuberculosis, M. bovis, M. bovis BCG) с дифференциацией вида в нативном препарате тканей желез внутренней секреции или парафиновом блоке методом ПЦР</v>
          </cell>
        </row>
        <row r="9088">
          <cell r="B9088" t="str">
            <v>Микроскопическое исследование спинномозговой жидкости на менингококк (Neisseria meningitidis)</v>
          </cell>
        </row>
        <row r="9089">
          <cell r="B9089" t="str">
            <v>Микробиологическое (культуральное) исследование спинномозговой жидкости на менингококк (Neisseria meningitidis)</v>
          </cell>
        </row>
        <row r="9090">
          <cell r="B9090" t="str">
            <v>Микроскопическое исследование спинномозговой жидкости на микобактерии туберкулеза (Mycobacterium tuberculosis)</v>
          </cell>
        </row>
        <row r="9091">
          <cell r="B9091" t="str">
            <v>Микробиологическое (культуральное) исследование спинномозговой жидкости на микобактерии туберкулеза (Mycobacterium tuberculosis complex)</v>
          </cell>
        </row>
        <row r="9092">
          <cell r="B9092" t="str">
            <v>Микробиологическое (культуральное) исследование спинномозговой жидкости на плотных питательных средах на микобактерии туберкулеза (Mycobacterium tuberculosis complex)</v>
          </cell>
        </row>
        <row r="9093">
          <cell r="B9093" t="str">
            <v>Микробиологическое (культуральное) исследование спинномозговой жидкости на жидких питательных средах на микобактерии туберкулеза (Mycobacterium tuberculosis complex)</v>
          </cell>
        </row>
        <row r="9094">
          <cell r="B9094" t="str">
            <v>Микробиологическое (культуральное) исследование спинномозговой жидкости на листерии (Listeria monocytogenes)</v>
          </cell>
        </row>
        <row r="9095">
          <cell r="B9095" t="str">
            <v>Микробиологическое (культуральное) исследование спинномозговой жидкости на аэробные и факультативно-анаэробные условно-патогенные микроорганизмы</v>
          </cell>
        </row>
        <row r="9096">
          <cell r="B9096" t="str">
            <v>Микробиологическое (культуральное) исследование спинномозговой жидкости на неспорообразующие анаэробные микроорганизмы</v>
          </cell>
        </row>
        <row r="9097">
          <cell r="B9097" t="str">
            <v>Молекулярно-биологическое исследование спинномозговой жидкости на вирус простого герпеса 1 и 2 типов (Herpes simplex virus types 1, 2)</v>
          </cell>
        </row>
        <row r="9098">
          <cell r="B9098" t="str">
            <v>Определение ДНК вируса простого герпеса 1 и 2 типов (Herpes simplex virus types 1, 2) в спинномозговой жидкости методом ПЦР</v>
          </cell>
        </row>
        <row r="9099">
          <cell r="B9099" t="str">
            <v>Молекулярно-биологическое исследование спинномозговой жидкости на цитомегаловирус (Cytomegalovirus)</v>
          </cell>
        </row>
        <row r="9100">
          <cell r="B9100" t="str">
            <v>Определение ДНК цитомегаловируса (Cytomegalovirus) в спинномозговой жидкости методом ПЦР, качественное исследование</v>
          </cell>
        </row>
        <row r="9101">
          <cell r="B9101" t="str">
            <v>Определение ДНК цитомегаловируса (Cytomegalovirus) в спинномозговой жидкости методом ПЦР, количественное исследование</v>
          </cell>
        </row>
        <row r="9102">
          <cell r="B9102" t="str">
            <v>Молекулярно-биологическое исследование спинномозговой жидкости на вирус Эпштейна-Барра (virus Epstein - Barr)</v>
          </cell>
        </row>
        <row r="9103">
          <cell r="B9103" t="str">
            <v>Определение ДНК вируса Эпштейна-Барр (virus Epstein-Barr) в спинномозговой жидкости методом ПЦР, качественное исследование</v>
          </cell>
        </row>
        <row r="9104">
          <cell r="B9104" t="str">
            <v>Определение ДНК вируса Эпштейна-Барр (virus Epstein-Barr) в спинномозговой жидкости методом ПЦР, количественное исследование</v>
          </cell>
        </row>
        <row r="9105">
          <cell r="B9105" t="str">
            <v>Молекулярно-биологическое исследование спинномозговой жидкости на вирус ветряной оспы и опоясывающего лишая (Varicella-Zoster virus)</v>
          </cell>
        </row>
        <row r="9106">
          <cell r="B9106" t="str">
            <v>Определение ДНК вируса ветряной оспы и опоясывающего лишая (Varicella-Zoster virus) в спинномозговой жидкости методом ПЦР</v>
          </cell>
        </row>
        <row r="9107">
          <cell r="B9107" t="str">
            <v>Микробиологическое (культуральное) исследование спинномозговой жидкости на криптококк (Cryptococcus neoformans)</v>
          </cell>
        </row>
        <row r="9108">
          <cell r="B9108" t="str">
            <v>Определение антигена грибов рода Криптококкус (Cryptococcus spp.) в спинномозговой жидкости</v>
          </cell>
        </row>
        <row r="9109">
          <cell r="B9109" t="str">
            <v>Микробиологическое (культуральное) исследование спинномозговой жидкости на дрожжевые грибы</v>
          </cell>
        </row>
        <row r="9110">
          <cell r="B9110" t="str">
            <v>Микробиологическое (культуральное) исследование спинномозговой жидкости на мицелиальные грибы</v>
          </cell>
        </row>
        <row r="9111">
          <cell r="B9111" t="str">
            <v>Молекулярно-биологическое исследование спинномозговой жидкости на парвовирус B19 (Parvovirus B19)</v>
          </cell>
        </row>
        <row r="9112">
          <cell r="B9112" t="str">
            <v>Определение ДНК парвовируса B19 (Parvovirus B19) в спинномозговой жидкости методом ПЦР, качественное исследование</v>
          </cell>
        </row>
        <row r="9113">
          <cell r="B9113" t="str">
            <v>Определение ДНК парвовируса B19 (Parvovirus B19) в спинномозговой жидкости методом ПЦР, количественное исследование</v>
          </cell>
        </row>
        <row r="9114">
          <cell r="B9114" t="str">
            <v>Молекулярно-биологическое исследование спинномозговой жидкости на вирус герпеса 6 типа (HHV6)</v>
          </cell>
        </row>
        <row r="9115">
          <cell r="B9115" t="str">
            <v>Определение ДНК вируса герпеса 6 типа (HHV6) в спинномозговой жидкости методом ПЦР, качественное исследование</v>
          </cell>
        </row>
        <row r="9116">
          <cell r="B9116" t="str">
            <v>Определение ДНК вируса герпеса 6 типа (HHV6) в спинномозговой жидкости методом ПЦР, количественное исследование</v>
          </cell>
        </row>
        <row r="9117">
          <cell r="B9117" t="str">
            <v>Молекулярно-биологическое исследование спинномозговой жидкости на листерии (Listeria monocytogenes)</v>
          </cell>
        </row>
        <row r="9118">
          <cell r="B9118" t="str">
            <v>Определение ДНК листерий (Listeria monocytogenes) в спинномозговой жидкости методом ПЦР, качественное исследование</v>
          </cell>
        </row>
        <row r="9119">
          <cell r="B9119" t="str">
            <v>Определение ДНК листерий (Listeria monocytogenes) в спинномозговой жидкости методом ПЦР, количественное исследование</v>
          </cell>
        </row>
        <row r="9120">
          <cell r="B9120" t="str">
            <v>Молекулярно-биологическое исследование спинномозговой жидкости на Pseudomonas aeruginosa</v>
          </cell>
        </row>
        <row r="9121">
          <cell r="B9121" t="str">
            <v>Определение ДНК Pseudomonas aeruginosa в спинномозговой жидкости методом ПЦР, качественное исследование</v>
          </cell>
        </row>
        <row r="9122">
          <cell r="B9122" t="str">
            <v>Определение ДНК Pseudomonas aeruginosa в спинномозговой жидкости методом ПЦР, количественное исследование</v>
          </cell>
        </row>
        <row r="9123">
          <cell r="B9123" t="str">
            <v>Молекулярно-биологическое исследование спинномозговой жидкости на вирус краснухи (Rubella virus)</v>
          </cell>
        </row>
        <row r="9124">
          <cell r="B9124" t="str">
            <v>Определение РНК вируса краснухи (Rubella virus) в спинномозговой жидкости методом ПЦР</v>
          </cell>
        </row>
        <row r="9125">
          <cell r="B9125" t="str">
            <v>Молекулярно-биологическое исследование спинномозговой жидкости на Streptococcus pyogenes (SGA)</v>
          </cell>
        </row>
        <row r="9126">
          <cell r="B9126" t="str">
            <v>Определение ДНК Streptococcus pyogenes (SGA) в спинномозговой жидкости методом ПЦР, качественное исследование</v>
          </cell>
        </row>
        <row r="9127">
          <cell r="B9127" t="str">
            <v>Определение ДНК Streptococcus pyogenes (SGA) в спинномозговой жидкости методом ПЦР, количественное исследование</v>
          </cell>
        </row>
        <row r="9128">
          <cell r="B9128" t="str">
            <v>Молекулярно-биологическое исследование спинномозговой жидкости на Streptococcus agalactiae (SGB)</v>
          </cell>
        </row>
        <row r="9129">
          <cell r="B9129" t="str">
            <v>Определение ДНК Streptococcus agalactiae (SGB) в спинномозговой жидкости методом ПЦР, качественное исследование</v>
          </cell>
        </row>
        <row r="9130">
          <cell r="B9130" t="str">
            <v>Определение ДНК Streptococcus agalactiae (SGB) в спинномозговой жидкости методом ПЦР, количественное исследование</v>
          </cell>
        </row>
        <row r="9131">
          <cell r="B9131" t="str">
            <v>Молекулярно-биологическое исследование спинномозговой жидкости на метициллин-чувствительные и метициллин-резистентные Staphylococcus aureus, метициллин-резистентные коагулазонегативные Staphylococcus spp.</v>
          </cell>
        </row>
        <row r="9132">
          <cell r="B9132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качественное исследование</v>
          </cell>
        </row>
        <row r="9133">
          <cell r="B9133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спинномозговой жидкости методом ПЦР, количественное исследование</v>
          </cell>
        </row>
        <row r="9134">
          <cell r="B9134" t="str">
            <v>Молекулярно-биологическое исследование спинномозговой жидкости на токсоплазмы (Toxoplasma gondii)</v>
          </cell>
        </row>
        <row r="9135">
          <cell r="B9135" t="str">
            <v>Определение ДНК токсоплазмы (Toxoplasma gondii) в спинномозговой жидкости методом ПЦР</v>
          </cell>
        </row>
        <row r="9136">
          <cell r="B9136" t="str">
            <v>Молекулярно-биологическое исследование спинномозговой жидкости на гемофильную палочку (Haemophilus influenzae)</v>
          </cell>
        </row>
        <row r="9137">
          <cell r="B9137" t="str">
            <v>Определение ДНК гемофильной палочки (Haemophilus influenzae) в спинномозговой жидкости методом ПЦР</v>
          </cell>
        </row>
        <row r="9138">
          <cell r="B9138" t="str">
            <v>Молекулярно-биологическое исследование спинномозговой жидкости на менингококк (Neisseria meningitidis)</v>
          </cell>
        </row>
        <row r="9139">
          <cell r="B9139" t="str">
            <v>Определение ДНК менингококка (Neisseria meningitidis) в спинномозговой жидкости методом ПЦР</v>
          </cell>
        </row>
        <row r="9140">
          <cell r="B9140" t="str">
            <v>Молекулярно-биологическое исследование спинномозговой жидкости на пневмококк (Streptococcus pneumoniae)</v>
          </cell>
        </row>
        <row r="9141">
          <cell r="B9141" t="str">
            <v>Определение ДНК пневмококка (Streptococcus pneumoniae) в спинномозговой жидкости методом ПЦР</v>
          </cell>
        </row>
        <row r="9142">
          <cell r="B9142" t="str">
            <v>Молекулярно-биологическое исследование спинномозговой жидкости на полиовирусы</v>
          </cell>
        </row>
        <row r="9143">
          <cell r="B9143" t="str">
            <v>Определение РНК полиовирусов (Poliovirus 1/2/3) в образцах спинномозговой жидкости методом ПЦР</v>
          </cell>
        </row>
        <row r="9144">
          <cell r="B9144" t="str">
            <v>Молекулярно-биологическое исследование спинномозговой жидкости на неполиомиелитные энтеровирусы (Enterovirus)</v>
          </cell>
        </row>
        <row r="9145">
          <cell r="B9145" t="str">
            <v>Определение РНК неполиомиелитных энтеровирусов (Enterovirus) в образцах спинномозговой жидкости методом ПЦР</v>
          </cell>
        </row>
        <row r="9146">
          <cell r="B9146" t="str">
            <v>Микробиологическое (культуральное) исследование спинномозговой жидкости на бруцеллы (Brucella spp.)</v>
          </cell>
        </row>
        <row r="9147">
          <cell r="B9147" t="str">
            <v>Определение антител к возбудителям иксодовых клещевых боррелиозов группы Borrelia burgdorferi sensu lato в спинномозговой жидкости</v>
          </cell>
        </row>
        <row r="9148">
          <cell r="B9148" t="str">
            <v>Определение антител класса М (IgM) к возбудителям иксодовых клещевых боррелиозов группы Borrelia burgdorferi sensu lato в спинномозговой жидкости</v>
          </cell>
        </row>
        <row r="9149">
          <cell r="B9149" t="str">
            <v>Определение антител класса G (IgG) к возбудителям иксодовых клещевых боррелиозов группы Borrelia burgdorferi sensu lato в спинномозговой жидкости</v>
          </cell>
        </row>
        <row r="9150">
          <cell r="B9150" t="str">
            <v>Определение суммарных антител к возбудителям иксодовых клещевых боррелиозов группы Borrelia burgdorferi sensu lato в спинномозговой жидкости</v>
          </cell>
        </row>
        <row r="9151">
          <cell r="B9151" t="str">
            <v>Молекулярно-биологическое исследование спинномозговой жидкости на бруцеллы (Brucella spp.)</v>
          </cell>
        </row>
        <row r="9152">
          <cell r="B9152" t="str">
            <v>Определение ДНК бруцелл (Brucella spp.) в спинномозговой жидкости методом ПЦР</v>
          </cell>
        </row>
        <row r="9153">
          <cell r="B9153" t="str">
            <v>Молекулярно-биологическое исследование спинномозговой жидкости на возбудителей иксодовых клещевых боррелиозов группы Borrelia burgdorferi sensu lato</v>
          </cell>
        </row>
        <row r="9154">
          <cell r="B9154" t="str">
            <v>Определение ДНК возбудителей иксодовых клещевых боррелиозов группы Borrelia burgdorferi sensu lato в спинномозговой жидкости методом ПЦР</v>
          </cell>
        </row>
        <row r="9155">
          <cell r="B9155" t="str">
            <v>Молекулярно-биологическое исследование спинномозговой жидкости на возбудителя иксодового клещевого боррелиоза - Borrelia miyamotoi</v>
          </cell>
        </row>
        <row r="9156">
          <cell r="B9156" t="str">
            <v>Определение ДНК возбудителя иксодового клещевого боррелиоза - Borrelia miyamotoi в спинномозговой жидкости методом ПЦР</v>
          </cell>
        </row>
        <row r="9157">
          <cell r="B9157" t="str">
            <v>Молекулярно-биологическое исследование спинномозговой жидкости на анаплазму фагоцитофиллум (Anaplasma phagocytophillum)</v>
          </cell>
        </row>
        <row r="9158">
          <cell r="B9158" t="str">
            <v>Определение ДНК анаплазмы фагоцитофиллум (Anaplasma phagocytophillum) в спинномозговой жидкости методом ПЦР</v>
          </cell>
        </row>
        <row r="9159">
          <cell r="B9159" t="str">
            <v>Молекулярно-биологическое исследование спинномозговой жидкости на возбудителей моноцитарного эрлихиоза человека: Ehrlichia muris, Ehrlichia chaffeensis</v>
          </cell>
        </row>
        <row r="9160">
          <cell r="B9160" t="str">
            <v>Определение ДНК эрлихии мурис и эрлихии чафенсис (Ehrlichia muris, Ehrlichia chaffeensis) в спинномозговой жидкости методом ПЦР</v>
          </cell>
        </row>
        <row r="9161">
          <cell r="B9161" t="str">
            <v>Молекулярно-биологическое исследование спинномозговой жидкости на коксиеллу Бернета (Coxiella burnetii)</v>
          </cell>
        </row>
        <row r="9162">
          <cell r="B9162" t="str">
            <v>Определение ДНК коксиеллы Бернета (Coxiella burnetii) в спинномозговой жидкости методом ПЦР</v>
          </cell>
        </row>
        <row r="9163">
          <cell r="B9163" t="str">
            <v>Молекулярно-биологическое исследование спинномозговой жидкости на лептоспиру интерроганс (Leptospira interrogans)</v>
          </cell>
        </row>
        <row r="9164">
          <cell r="B9164" t="str">
            <v>Определение ДНК лептоспиры интерроганс (Leptospira interrogans) в спинномозговой жидкости методом ПЦР</v>
          </cell>
        </row>
        <row r="9165">
          <cell r="B9165" t="str">
            <v>Молекулярно-биологическое исследование спинномозговой жидкости на вирус Западного Нила (West Nile virus)</v>
          </cell>
        </row>
        <row r="9166">
          <cell r="B9166" t="str">
            <v>Определение РНК вируса Западного Нила (West Nile virus) спинномозговой жидкости методом ПЦР</v>
          </cell>
        </row>
        <row r="9167">
          <cell r="B9167" t="str">
            <v>Определение антител к вирусу Западного Нила в спинномозговой жидкости</v>
          </cell>
        </row>
        <row r="9168">
          <cell r="B9168" t="str">
            <v>Определение антител класса M (IgM) к вирусу Западного Нила в спинномозговой жидкости</v>
          </cell>
        </row>
        <row r="9169">
          <cell r="B9169" t="str">
            <v>Определение антител класса G (IgG) к вирусу Западного Нила в спинномозговой жидкости</v>
          </cell>
        </row>
        <row r="9170">
          <cell r="B9170" t="str">
            <v>Молекулярно-биологическое исследование спинномозговой жидкости на микобактерии туберкулеза (Mycobacterium tuberculosis complex)</v>
          </cell>
        </row>
        <row r="9171">
          <cell r="B9171" t="str">
            <v>Определение ДНК микобактерий туберкулеза (Mycobacterium tuberculosis complex) в спинномозговой жидкости</v>
          </cell>
        </row>
        <row r="9172">
          <cell r="B9172" t="str">
            <v>Молекулярно-биологическое исследование спинномозговой жидкости на Mycobacterium tuberculosis complex (M. tuberculosis, M. bovis, M. bovis BCG) с дифференциацией видов</v>
          </cell>
        </row>
        <row r="9173">
          <cell r="B9173" t="str">
            <v>Определение ДНК Mycobacterium tuberculosis complex (M. tuberculosis, M. bovis, M. bovis BCG) с дифференциацией вида в спинномозговой жидкости методом ПЦР</v>
          </cell>
        </row>
        <row r="9174">
          <cell r="B9174" t="str">
            <v>Молекулярно-биологическое исследование нативного препарата тканей центральной нервной системы/головного мозга или парафинового блока на микобактерий туберкулеза (Mycobacterium tuberculosis complex)</v>
          </cell>
        </row>
        <row r="9175">
          <cell r="B9175" t="str">
            <v>Определение ДНК микобактерий туберкулеза (Mycobacterium tuberculosis complex) в нативном препарате тканей центральной нервной системы/головного мозга или парафиновом блоке методом ПЦР</v>
          </cell>
        </row>
        <row r="9176">
          <cell r="B9176" t="str">
            <v>Молекулярно-биологическое исследование нативного препарата тканей центральной нервной системы/головного мозга или парафинового блока для дифференциации видов Mycobacterium tuberculosis complex (M. tuberculosis, M. bovis, M. bovis BCG)</v>
          </cell>
        </row>
        <row r="9177">
          <cell r="B9177" t="str">
            <v>Определение ДНК Mycobacterium tuberculosis complex (M. tuberculosis, M. bovis, M. bovis BCG) с дифференциацией вида в нативном препарате тканей центральной нервной системы/головного мозга или парафиновом блоке методом ПЦР</v>
          </cell>
        </row>
        <row r="9178">
          <cell r="B9178" t="str">
            <v>Экспресс-определение чувствительности к антибиотикам эндотоксинов в спинномозговой жидкости</v>
          </cell>
        </row>
        <row r="9179">
          <cell r="B9179" t="str">
            <v>Молекулярно-биологическое исследование нативного препарата тканей периферической нервной системы или парафинового блока на микобактерии туберкулеза (Mycobacterium tuberculosis complex)</v>
          </cell>
        </row>
        <row r="9180">
          <cell r="B9180" t="str">
            <v>Определение ДНК микобактерий туберкулеза (Mycobacterium tuberculosis complex) в нативном препарате тканей периферической нервной системы или парафиновом блоке методом ПЦР</v>
          </cell>
        </row>
        <row r="9181">
          <cell r="B9181" t="str">
            <v>Молекулярно-биологическое исследование нативного препарата тканей периферической нервной системы или парафинового блока для дифференциации видов Mycobacterium tuberculosis complex (M. tuberculosis, M. bovis, M. bovis BCG)</v>
          </cell>
        </row>
        <row r="9182">
          <cell r="B9182" t="str">
            <v>Определение ДНК Mycobacterium tuberculosis complex (M. tuberculosis, M. bovis, M. bovis BCG) с дифференциацией вида в нативном препарате тканей периферической нервной системы или парафиновом блоке методом ПЦР</v>
          </cell>
        </row>
        <row r="9183">
          <cell r="B9183" t="str">
            <v>Микробиологическое (культуральное) исследование отделяемого из ушей на аэробные и факультативно-анаэробные микроорганизмы</v>
          </cell>
        </row>
        <row r="9184">
          <cell r="B9184" t="str">
            <v>Микроскопическое исследование отделяемого из ушей на грибы (дрожжевые и мицелиальные)</v>
          </cell>
        </row>
        <row r="9185">
          <cell r="B9185" t="str">
            <v>Микробиологическое (культуральное) исследование отделяемого из ушей на дрожжевые грибы</v>
          </cell>
        </row>
        <row r="9186">
          <cell r="B9186" t="str">
            <v>Микробиологическое (культуральное) исследование отделяемого из ушей на мицелиальные грибы</v>
          </cell>
        </row>
        <row r="9187">
          <cell r="B9187" t="str">
            <v>Молекулярно-биологическое исследование нативного препарата тканей органа слуха или парафинового блока на микобактерии туберкулеза (Mycobacterium tuberculosis complex)</v>
          </cell>
        </row>
        <row r="9188">
          <cell r="B9188" t="str">
            <v>Определение ДНК микобактерий туберкулеза (Mycobacterium tuberculosis complex) в нативном препарате тканей органа слуха или парафиновом блоке методом ПЦР</v>
          </cell>
        </row>
        <row r="9189">
          <cell r="B9189" t="str">
            <v>Молекулярно-биологическое исследование нативного препарата тканей органа слуха или парафинового блока для дифференциации видов Mycobacterium tuberculosis complex (M. tuberculosis, M. bovis, M. bovis BCG)</v>
          </cell>
        </row>
        <row r="9190">
          <cell r="B9190" t="str">
            <v>Определение ДНК Mycobacterium tuberculosis complex (M. tuberculosis, M. bovis, M. bovis BCG) с дифференциацией вида в нативном препарате тканей органа слуха или парафиновом блоке методом ПЦР</v>
          </cell>
        </row>
        <row r="9191">
          <cell r="B9191" t="str">
            <v>Микроскопическое исследование отделяемого конъюнктивы на аэробные и факультативно-анаэробные микроорганизмы</v>
          </cell>
        </row>
        <row r="9192">
          <cell r="B9192" t="str">
            <v>Микробиологическое (культуральное) исследование отделяемого конъюнктивы (слезная жидкость) на гонококк (Neisseria gonorrhoeae)</v>
          </cell>
        </row>
        <row r="9193">
          <cell r="B9193" t="str">
            <v>Микробиологическое (культуральное) исследование отделяемого конъюнктивы (слезная жидкость) на менингококк (Neisseria meningitidis)</v>
          </cell>
        </row>
        <row r="9194">
          <cell r="B9194" t="str">
            <v>Микробиологическое (культуральное) исследование отделяемого конъюнктивы на аэробные и факультативно-анаэробные условно-патогенные микроорганизмы</v>
          </cell>
        </row>
        <row r="9195">
          <cell r="B9195" t="str">
            <v>Микроскопическое исследование отделяемого с век (соскобы с язв) на аэробные и факультативно-анаэробные микроорганизмы</v>
          </cell>
        </row>
        <row r="9196">
          <cell r="B9196" t="str">
            <v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</v>
          </cell>
        </row>
        <row r="9197">
          <cell r="B9197" t="str">
            <v>Молекулярно-биологическое исследование отделяемого конъюнктивы на хламидию трахоматис (Chlamydia trachomatis)</v>
          </cell>
        </row>
        <row r="9198">
          <cell r="B9198" t="str">
            <v>Определение ДНК хламидии трахоматис (Chlamydia trachomatis) в отделяемом конъюнктивы методом ПЦР</v>
          </cell>
        </row>
        <row r="9199">
          <cell r="B9199" t="str">
            <v>Микроскопическое исследование пунктата стекловидного тела на аэробные и факультативно-анаэробные условно-патогенные микроорганизмы</v>
          </cell>
        </row>
        <row r="9200">
          <cell r="B9200" t="str">
            <v>Микробиологическое (культуральное) исследование пунктата стекловидного тела на аэробные и факультативно-анаэробные микроорганизмы</v>
          </cell>
        </row>
        <row r="9201">
          <cell r="B9201" t="str">
            <v>Микроскопическое исследование соскоба с язв роговицы на аэробные и факультативно-анаэробные микроорганизмы</v>
          </cell>
        </row>
        <row r="9202">
          <cell r="B9202" t="str">
            <v>Микробиологическое (культуральное) исследование соскоба с язв роговицы на аэробные и факультативно-анаэробные микроорганизмы</v>
          </cell>
        </row>
        <row r="9203">
          <cell r="B9203" t="str">
            <v>Молекулярно-биологическое исследование отделяемого конъюнктивы на вирус простого герпеса 1 и 2 типов (Herpes simplex virus types 1, 2)</v>
          </cell>
        </row>
        <row r="9204">
          <cell r="B9204" t="str">
            <v>Определение ДНК вируса простого герпеса 1 и 2 типов (Herpes simplex virus types 1, 2) в отделяемом конъюнктивы методом ПЦР</v>
          </cell>
        </row>
        <row r="9205">
          <cell r="B9205" t="str">
            <v>Молекулярно-биологическое исследование отделяемого конъюнктивы на аденовирус (Adenovirus)</v>
          </cell>
        </row>
        <row r="9206">
          <cell r="B9206" t="str">
            <v>Определение ДНК аденовируса (Adenovirus) в отделяемом конъюнктивы методом ПЦР</v>
          </cell>
        </row>
        <row r="9207">
          <cell r="B9207" t="str">
            <v>Молекулярно-биологическое исследование соскоба с роговицы на аденовирус (Adenovirus)</v>
          </cell>
        </row>
        <row r="9208">
          <cell r="B9208" t="str">
            <v>Определение ДНК аденовируса (Adenovirus) в соскобах с роговицы методом ПЦР</v>
          </cell>
        </row>
        <row r="9209">
          <cell r="B9209" t="str">
            <v>Молекулярно-биологическое исследование соскоба с роговицы на вирус простого герпеса (Herpes simplex virus)</v>
          </cell>
        </row>
        <row r="9210">
          <cell r="B9210" t="str">
            <v>Определение ДНК вируса простого герпеса 1 и 2 типов (Herpes simplex virus types 1, 2) в соскобе с роговицы методом ПЦР</v>
          </cell>
        </row>
        <row r="9211">
          <cell r="B9211" t="str">
            <v>Молекулярно-биологическое исследование отделяемого конъюнктивы на вирус ветряной оспы и опоясывающего лишая (Varicella-Zoster virus)</v>
          </cell>
        </row>
        <row r="9212">
          <cell r="B9212" t="str">
            <v>Определение ДНК вируса ветряной оспы и опоясывающего лишая (Varicella-Zoster virus) в отделяемом конъюнктивы методом ПЦР</v>
          </cell>
        </row>
        <row r="9213">
          <cell r="B9213" t="str">
            <v>Молекулярно-биологическое исследование отделяемого коньюктивы на грибы рода кандида (Candida spp.) с уточнением вида</v>
          </cell>
        </row>
        <row r="9214">
          <cell r="B9214" t="str">
            <v>Определение ДНК грибов рода кандида (Candida spp.) с уточнением вида в отделяемом конъюнктивы методом ПЦР</v>
          </cell>
        </row>
        <row r="9215">
          <cell r="B9215" t="str">
            <v>Молекулярно-биологическое исследование отделяемого глаз на микрофилярии (Brugia malayi, Brugia timori, Wuchereria bancrofti)</v>
          </cell>
        </row>
        <row r="9216">
          <cell r="B9216" t="str">
            <v>Молекулярно-биологическое исследование отделяемого конъюнктивы на токсоплазму (Toxoplasma gondii)</v>
          </cell>
        </row>
        <row r="9217">
          <cell r="B9217" t="str">
            <v>Определение ДНК токсоплазмы (Toxoplasma gondii) в отделяемом конъюнктивы методом ПЦР</v>
          </cell>
        </row>
        <row r="9218">
          <cell r="B9218" t="str">
            <v>Микроскопическое исследование тканей глаза на наличие личинок и взрослых гельминтов</v>
          </cell>
        </row>
        <row r="9219">
          <cell r="B9219" t="str">
            <v>Микробиологическое (культуральное) исследование отделяемого конъюнктивы на грибы</v>
          </cell>
        </row>
        <row r="9220">
          <cell r="B9220" t="str">
            <v>Микроскопическое исследование отделяемого конъюнктивы на грибы</v>
          </cell>
        </row>
        <row r="9221">
          <cell r="B9221" t="str">
            <v>Молекулярно-биологическое исследование отделяемого конъюнктивы на гонококк (Neisseria gonorrhoeae)</v>
          </cell>
        </row>
        <row r="9222">
          <cell r="B9222" t="str">
            <v>Определение ДНК гонококка (Neisseria gonorrhoeae) в отделяемом конъюнктивы методом ПЦР</v>
          </cell>
        </row>
        <row r="9223">
          <cell r="B9223" t="str">
            <v>Молекулярно-биологическое исследование нативного препарата тканей органа зрения или парафинового блока на микобактерии туберкулеза (Mycobacterium tuberculosis complex)</v>
          </cell>
        </row>
        <row r="9224">
          <cell r="B9224" t="str">
            <v>Определение ДНК микобактерий туберкулеза (Mycobacterium tuberculosis complex) в нативном препарате тканей органа зрения или парафиновом блоке методом ПЦР</v>
          </cell>
        </row>
        <row r="9225">
          <cell r="B9225" t="str">
            <v>Молекулярно-биологическое исследование нативного препарата тканей органа зрения или парафинового блока для дифференциации видов Mycobacterium tuberculosis complex (M. tuberculosis, M. bovis, M. bovis BCG)</v>
          </cell>
        </row>
        <row r="9226">
          <cell r="B9226" t="str">
            <v>Определение ДНК Mycobacterium tuberculosis complex (M. tuberculosis, M. bovis, M. bovis BCG) с дифференциацией вида в нативном препарате тканей органа зрения или парафиновом блоке методом ПЦР</v>
          </cell>
        </row>
        <row r="9227">
          <cell r="B9227" t="str">
            <v>Микробиологическое (культуральное) отделяемого конъюнктивы на микобактерий туберкулеза (Mycobacterium tuberculosis complex)</v>
          </cell>
        </row>
        <row r="9228">
          <cell r="B9228" t="str">
            <v>Микробиологическое (культуральное) отделяемого конъюнктивы на плотных питательных средах на микобактерий туберкулеза (Mycobacterium tuberculosis complex)</v>
          </cell>
        </row>
        <row r="9229">
          <cell r="B9229" t="str">
            <v>Микробиологическое (культуральное) отделяемого конъюнктивы на жидких питательных средах на микобактерий туберкулеза (Mycobacterium tuberculosis complex)</v>
          </cell>
        </row>
        <row r="9230">
          <cell r="B9230" t="str">
            <v>Микроскопическое исследование отделяемого конъюнктивы на микобактерий туберкулеза (Mycobacterium tuberculosis)</v>
          </cell>
        </row>
        <row r="9231">
          <cell r="B9231" t="str">
            <v>Молекулярно-биологическое исследование отделяемого конъюнктивы на микобактерий туберкулеза (Mycobacterium tuberculosis)</v>
          </cell>
        </row>
        <row r="9232">
          <cell r="B9232" t="str">
            <v>Молекулярно-биологическое исследование отделяемого конъюнктивы на микобактерий туберкулеза (Mycobacterium tuberculosis) методом ПЦР</v>
          </cell>
        </row>
        <row r="9233">
          <cell r="B9233" t="str">
            <v>Молекулярно-биологическое исследование нативного препарата тканей органа обоняния или парафинового блока на микобактерий туберкулеза (Mycobacterium tuberculosis complex)</v>
          </cell>
        </row>
        <row r="9234">
          <cell r="B9234" t="str">
            <v>Определение ДНК микобактерии туберкулеза (Mycobacterium tuberculosis complex) в нативном препарате тканей органа обоняния или парафиновом блоке методом ПЦР</v>
          </cell>
        </row>
        <row r="9235">
          <cell r="B9235" t="str">
            <v>Молекулярно-биологическое исследование нативного препарата тканей органа обоняния или парафинового блока для дифференциации видов Mycobacterium tuberculosis complex (M. tuberculosis, M. bovis, M. bovis BCG)</v>
          </cell>
        </row>
        <row r="9236">
          <cell r="B9236" t="str">
            <v>Определение ДНК Mycobacterium tuberculosis complex (M. tuberculosis, M. bovis, M. bovis BCG) с дифференциацией вида в нативном препарате тканей органа обоняния или парафиновом блоке методом ПЦР</v>
          </cell>
        </row>
        <row r="9237">
          <cell r="B9237" t="str">
            <v>Микробиологическое (культуральное) исследование мочи на микобактерии (Mycobacterium spp.)</v>
          </cell>
        </row>
        <row r="9238">
          <cell r="B9238" t="str">
            <v>Микроскопическое исследование мочи на кислото- и спиртоустойчивые бактерии</v>
          </cell>
        </row>
        <row r="9239">
          <cell r="B9239" t="str">
            <v>Микробиологическое (культуральное) исследование мочи на аэробные и факультативно-анаэробные условно-патогенные микроорганизмы</v>
          </cell>
        </row>
        <row r="9240">
          <cell r="B9240" t="str">
            <v>Микроскопическое исследование осадка мочи на дрожжевые грибы</v>
          </cell>
        </row>
        <row r="9241">
          <cell r="B9241" t="str">
            <v>Микроскопическое исследование осадка мочи на яйца шистосом (Schistosoma haematobium)</v>
          </cell>
        </row>
        <row r="9242">
          <cell r="B9242" t="str">
            <v>Микроскопическое исследование осадка мочи на микрофиллярии вухерерии (Wuchereria bancrofti)</v>
          </cell>
        </row>
        <row r="9243">
          <cell r="B9243" t="str">
            <v>Микробиологическое (культуральное) исследование осадка мочи на дрожжевые грибы</v>
          </cell>
        </row>
        <row r="9244">
          <cell r="B9244" t="str">
            <v>Микроскопическое исследование осадка мочи на трихомонады (Trichomonas vaginalis)</v>
          </cell>
        </row>
        <row r="9245">
          <cell r="B9245" t="str">
            <v>Молекулярно-биологическое исследование мочи на цитомегаловирус (Cytomegalovirus)</v>
          </cell>
        </row>
        <row r="9246">
          <cell r="B9246" t="str">
            <v>Определение ДНК цитомегаловируса (Cytomegalovirus) в моче методом ПЦР, качественное исследование</v>
          </cell>
        </row>
        <row r="9247">
          <cell r="B9247" t="str">
            <v>Определение ДНК цитомегаловируса (Cytomegalovirus) в моче методом ПЦР, количественное исследование</v>
          </cell>
        </row>
        <row r="9248">
          <cell r="B9248" t="str">
            <v>Определение антигена возбудителя легионеллеза (Legionella/pneumophila) в моче</v>
          </cell>
        </row>
        <row r="9249">
          <cell r="B9249" t="str">
            <v>Молекулярно-биологическое исследование мочи на Pseudomonas aeruginosa</v>
          </cell>
        </row>
        <row r="9250">
          <cell r="B9250" t="str">
            <v>Определение ДНК Pseudomona saeruginosa в моче методом ПЦР, качественное исследование</v>
          </cell>
        </row>
        <row r="9251">
          <cell r="B9251" t="str">
            <v>Определение ДНК Pseudomonas aeruginosa в моче методом ПЦР, количественное исследование</v>
          </cell>
        </row>
        <row r="9252">
          <cell r="B9252" t="str">
            <v>Молекулярно-биологическое исследование мочи на Streptococcus pyogenes (SGA)</v>
          </cell>
        </row>
        <row r="9253">
          <cell r="B9253" t="str">
            <v>Определение ДНК Streptococcus pyogenes (SGA) в моче методом ПЦР, качественное исследование</v>
          </cell>
        </row>
        <row r="9254">
          <cell r="B9254" t="str">
            <v>Определение ДНК Streptococcus pyogenes (SGA) в моче методом ПЦР, количественное исследование</v>
          </cell>
        </row>
        <row r="9255">
          <cell r="B9255" t="str">
            <v>Молекулярно-биологическое исследование мочи на метициллин-чувствительные и метициллин-резистентные Staphylococcus aureus, метициллин-резистентные коагулазонегативных Staphylococcus spp.</v>
          </cell>
        </row>
        <row r="9256">
          <cell r="B9256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 в моче методом ПЦР, качественное исследование</v>
          </cell>
        </row>
        <row r="9257">
          <cell r="B9257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моче методом ПЦР, количественное исследование</v>
          </cell>
        </row>
        <row r="9258">
          <cell r="B9258" t="str">
            <v>Молекулярно-биологическое исследование мочи на хламидию трахоматис (Chlamydia trachomatis)</v>
          </cell>
        </row>
        <row r="9259">
          <cell r="B9259" t="str">
            <v>Определение ДНК хламидии трахоматис (Chlamydia trachomatis) в моче методом ПЦР</v>
          </cell>
        </row>
        <row r="9260">
          <cell r="B9260" t="str">
            <v>Определение РНК хламидии трахоматис (Chlamydia trachomatis) в моче методом NASBA</v>
          </cell>
        </row>
        <row r="9261">
          <cell r="B9261" t="str">
            <v>Молекулярно-биологическое исследование мочи на гонококк (Neisseria gonorrhoeae)</v>
          </cell>
        </row>
        <row r="9262">
          <cell r="B9262" t="str">
            <v>Определение ДНК гонококка (Neiseria gonorrhoeae) в моче методом ПЦР</v>
          </cell>
        </row>
        <row r="9263">
          <cell r="B9263" t="str">
            <v>Определение РНК гонококка (Neiseria gonorrhoeae) в моче методом NASBA</v>
          </cell>
        </row>
        <row r="9264">
          <cell r="B9264" t="str">
            <v>Молекулярно-биологическое исследование мочи на трихомонас вагиналис (Trichomonas vaginalis)</v>
          </cell>
        </row>
        <row r="9265">
          <cell r="B9265" t="str">
            <v>Определение ДНК трихомонас вагиналис (Trichomonas vaginalis) в моче методом ПЦР, качественное исследование</v>
          </cell>
        </row>
        <row r="9266">
          <cell r="B9266" t="str">
            <v>Определение РНК трихомонас вагиналис (Trichomonas vaginalis) в моче методом NASBA</v>
          </cell>
        </row>
        <row r="9267">
          <cell r="B9267" t="str">
            <v>Молекулярно-биологическое исследование мочи на микоплазму гениталиум (Mycoplasma genitalium)</v>
          </cell>
        </row>
        <row r="9268">
          <cell r="B9268" t="str">
            <v>Определение ДНК микоплазмы гениталиум (Mycoplasma genitalium) в моче методом ПЦР</v>
          </cell>
        </row>
        <row r="9269">
          <cell r="B9269" t="str">
            <v>Определение ДНК микоплазмы гениталиум (Mycoplasma genitalium) в моче методом NASBA</v>
          </cell>
        </row>
        <row r="9270">
          <cell r="B9270" t="str">
            <v>Молекулярно-биологическое исследование мочи на микоплазму хоминис (Mycoplasma hominis)</v>
          </cell>
        </row>
        <row r="9271">
          <cell r="B9271" t="str">
            <v>Определение ДНК микоплазмы хоминис (Mycoplasma hominis) в моче методом ПЦР, качественное исследование</v>
          </cell>
        </row>
        <row r="9272">
          <cell r="B9272" t="str">
            <v>Определение ДНК микоплазмы хоминис (Mycoplasma hominis) в моче методом ПЦР, количественное исследование</v>
          </cell>
        </row>
        <row r="9273">
          <cell r="B9273" t="str">
            <v>Молекулярно-биологическое исследование мочи на уреаплазмы (Ureaplasma spp.)</v>
          </cell>
        </row>
        <row r="9274">
          <cell r="B9274" t="str">
            <v>Определение ДНК уреаплазм (Ureaplasma spp.) в моче методом ПЦР, качественное исследование</v>
          </cell>
        </row>
        <row r="9275">
          <cell r="B9275" t="str">
            <v>Определение ДНК уреаплазм (Ureaplasma spp.) в моче методом ПЦР, количественное исследование</v>
          </cell>
        </row>
        <row r="9276">
          <cell r="B9276" t="str">
            <v>Молекулярно-биологическое исследование мочи для выявления генов приобретенных карбапенемаз бактерий</v>
          </cell>
        </row>
        <row r="9277">
          <cell r="B9277" t="str">
            <v>Выявление генов приобретенных карбапенемаз класса металло-</v>
          </cell>
        </row>
        <row r="9278">
          <cell r="B9278" t="str">
            <v>-лактамаз (МБЛ) групп VIM, IMP и NDM в моче методом ПЦР</v>
          </cell>
        </row>
        <row r="9279">
          <cell r="B9279" t="str">
            <v>Выявление генов приобретенных карбапенемаз групп KPC и OXA-48-подобных в моче методом ПЦР</v>
          </cell>
        </row>
        <row r="9280">
          <cell r="B9280" t="str">
            <v>Молекулярно-биологическое исследование мочи на условно-патогенные генитальные микоплазмы (Ureaplasma parvum, Ureaplasma urealyticum, Mycoplasma hominis)</v>
          </cell>
        </row>
        <row r="9281">
          <cell r="B9281" t="str">
            <v>Определение ДНК условно-патогенных генитальных микоплазм (Ureaplasma parvum, Ureaplasma urealyticum, Mycoplasma hominis) в моче методом ПЦР, количественное исследование</v>
          </cell>
        </row>
        <row r="9282">
          <cell r="B9282" t="str">
            <v>Молекулярно-биологическое исследование мочи на возбудителей инфекции, передаваемые половым путем (Neisseria gonorrhoeae, Trichomonas vaginalis, Chlamydia trachomatis, Mycoplasma genitalium)</v>
          </cell>
        </row>
        <row r="9283">
          <cell r="B9283" t="str">
            <v>Определение ДНК возбудителей инфекции, передаваемые половым путем (Neisseria gonorrhoeae, Trichomonas vaginalis, Chlamydia trachomatis, Mycoplasma genitalium) в моче методом ПЦР</v>
          </cell>
        </row>
        <row r="9284">
          <cell r="B9284" t="str">
            <v>Молекулярно-биологическое исследование мочи на вирус простого герпеса 1 и 2 типов (Herpes simplex virus types 1, 2)</v>
          </cell>
        </row>
        <row r="9285">
          <cell r="B9285" t="str">
            <v>Определение ДНК вируса простого герпеса 1 и 2 типов (Herpes simplex virus types 1, 2) в моче методом ПЦР</v>
          </cell>
        </row>
        <row r="9286">
          <cell r="B9286" t="str">
            <v>Молекулярно-биологическое исследование мочи на уреаплазмы (Ureaplasma spp.) с уточнением вида</v>
          </cell>
        </row>
        <row r="9287">
          <cell r="B9287" t="str">
            <v>Определение ДНК уреаплазм (Ureaplasma spp.) с уточнением вида в моче методом ПЦР</v>
          </cell>
        </row>
        <row r="9288">
          <cell r="B9288" t="str">
            <v>Микробиологическое (культуральное) исследование мочи на лептоспиры (Leptospira interrogans)</v>
          </cell>
        </row>
        <row r="9289">
          <cell r="B9289" t="str">
            <v>Молекулярно-биологическое исследование мочи на бруцеллы (Brucella spp.)</v>
          </cell>
        </row>
        <row r="9290">
          <cell r="B9290" t="str">
            <v>Определение ДНК бруцелл (Brucella spp.) в моче методом ПЦР</v>
          </cell>
        </row>
        <row r="9291">
          <cell r="B9291" t="str">
            <v>Молекулярно-биологическое исследование мочи на лептоспиру интерроганс (Leptospira interrogans)</v>
          </cell>
        </row>
        <row r="9292">
          <cell r="B9292" t="str">
            <v>Определение ДНК лептоспиры интерроганс (Leptospira interrogans) в моче методом ПЦР</v>
          </cell>
        </row>
        <row r="9293">
          <cell r="B9293" t="str">
            <v>Молекулярно-биологическое исследование для выявления микобактерий туберкулеза (Mycobacterium tuberculosis complex) в моче</v>
          </cell>
        </row>
        <row r="9294">
          <cell r="B9294" t="str">
            <v>Определение ДНК микобактерий туберкулеза (Mycobacterium tuberculosis complex) в моче</v>
          </cell>
        </row>
        <row r="9295">
          <cell r="B9295" t="str">
            <v>Молекулярно-биологическое исследование для дифференцирования видов Mycobacterium tuberculosis complex (M. tuberculosis, M. bovis, M. bovis BCG) в моче</v>
          </cell>
        </row>
        <row r="9296">
          <cell r="B9296" t="str">
            <v>Определение ДНК Mycobacterium tuberculosis complex (M. tuberculosis, M. bovis, M. bovis BCG) с дифференцировкой вида в моче методом ПЦР</v>
          </cell>
        </row>
        <row r="9297">
          <cell r="B9297" t="str">
            <v>Микробиологическое (культуральное) исследование мочи на бруцеллы (Brucella spp.)</v>
          </cell>
        </row>
        <row r="9298">
          <cell r="B9298" t="str">
            <v>Микробиологическое (культуральное) исследование мочи на кишечную палочку (Escherichia coli) с применением автоматизированного посева</v>
          </cell>
        </row>
        <row r="9299">
          <cell r="B9299" t="str">
            <v>Молекулярно-биологическое исследование нативного препарата тканей почек/мочевыделительной системы или парафинового блока на микобактерии туберкулеза (Mycobacterium tuberculosis complex)</v>
          </cell>
        </row>
        <row r="9300">
          <cell r="B9300" t="str">
            <v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</v>
          </cell>
        </row>
        <row r="9301">
          <cell r="B9301" t="str">
            <v>Молекулярно-биологическое исследование нативного препарата тканей почек/мочевыделительной системы или парафинового блока для дифференциации видов Mycobacterium tuberculosis complex (M. tuberculosis, M. bovis, M. bovis BCG)</v>
          </cell>
        </row>
        <row r="9302">
          <cell r="B9302" t="str">
            <v>Определение ДНК Mycobacterium tuberculosis complex (M. tuberculosis, M. bovis, M. bovis BCG) с дифференциацией вида в нативном препарате тканей почек/мочевыделительной системы или парафиновом блоке методом ПЦР</v>
          </cell>
        </row>
        <row r="9303">
          <cell r="B9303" t="str">
            <v>Микроскопическое исследование мочи на микобактерий туберкулеза (Mycobacterium tuberculosis)</v>
          </cell>
        </row>
        <row r="9304">
          <cell r="B9304" t="str">
            <v>Экспресс-определение чувствительности к антибиотикам эндотоксинов в моче</v>
          </cell>
        </row>
        <row r="9305">
          <cell r="B9305" t="str">
            <v>Бактериологическое исследование перитонеальной жидкости на аэробные и факультативно-анаэробные условно-патогенные микроорганизмы</v>
          </cell>
        </row>
        <row r="9306">
          <cell r="B9306" t="str">
            <v>Микробиологическое (культуральное) исследование перитонеальной жидкости на анаэробные неспорообразующие микроорганизмы</v>
          </cell>
        </row>
        <row r="9307">
          <cell r="B9307" t="str">
            <v>Микробиологическое (культуральное) исследование перитонеальной жидкости на грибы (дрожжевые и мицелиальные)</v>
          </cell>
        </row>
        <row r="9308">
          <cell r="B9308" t="str">
            <v>Определение чувствительности микроорганизмов к антимикробным химиотерапевтическим препаратам</v>
          </cell>
        </row>
        <row r="9309">
          <cell r="B9309" t="str">
            <v>Определение чувствительности микроорганизмов к антимикробным химиотерапевтическим препаратам диско-диффузионным методом</v>
          </cell>
        </row>
        <row r="9310">
          <cell r="B9310" t="str">
            <v>Определение чувствительности микроорганизмов к антимикробным химиотерапевтическим препаратам методом градиентной диффузии</v>
          </cell>
        </row>
        <row r="9311">
          <cell r="B9311" t="str">
            <v>Определение чувствительности микроорганизмов к антимикробным химиотерапевтическим препаратам методом разведений</v>
          </cell>
        </row>
        <row r="9312">
          <cell r="B9312" t="str">
            <v>Определение чувствительности микроорганизмов к антимикробным химиотерапевтическим препаратам с использованием автоматических анализаторов</v>
          </cell>
        </row>
        <row r="9313">
          <cell r="B9313" t="str">
            <v>Определение чувствительности микроорганизмов к антимикробным химиотерапевтическим препаратам методом пограничных концентраций</v>
          </cell>
        </row>
        <row r="9314">
          <cell r="B9314" t="str">
            <v>Определение бета-лактамаз расширенного спектра диско-диффузионным методом</v>
          </cell>
        </row>
        <row r="9315">
          <cell r="B9315" t="str">
            <v>Определение бета-лактамаз расширенного спектра методом градиентной диффузии</v>
          </cell>
        </row>
        <row r="9316">
          <cell r="B9316" t="str">
            <v>Определение бета-лактамаз расширенного спектра методом разведений</v>
          </cell>
        </row>
        <row r="9317">
          <cell r="B9317" t="str">
            <v>Определение бета-лактамаз расширенного спектра колориметрическим методом</v>
          </cell>
        </row>
        <row r="9318">
          <cell r="B9318" t="str">
            <v>Определение бета-лактамаз расширенного спектра методом масс-спектрометрии</v>
          </cell>
        </row>
        <row r="9319">
          <cell r="B9319" t="str">
            <v>Определение генов бета-лактамаз расширенного спектра методом амплификации нуклеиновых кислот</v>
          </cell>
        </row>
        <row r="9320">
          <cell r="B9320" t="str">
            <v>Определение генов бета-лактамаз расширенного спектра методом ДНК-гибридизации</v>
          </cell>
        </row>
        <row r="9321">
          <cell r="B9321" t="str">
            <v>Определение генов бета-лактамаз расширенного спектра методом определения нуклеотидной последовательности ДНК</v>
          </cell>
        </row>
        <row r="9322">
          <cell r="B9322" t="str">
            <v>Определение карбапенемаз диско-диффузионным методом</v>
          </cell>
        </row>
        <row r="9323">
          <cell r="B9323" t="str">
            <v>Определение карбапенемаз методом градиентной диффузии</v>
          </cell>
        </row>
        <row r="9324">
          <cell r="B9324" t="str">
            <v>Определение карбапенемаз методом разведений</v>
          </cell>
        </row>
        <row r="9325">
          <cell r="B9325" t="str">
            <v>Определение карбапенемаз колориметрическим методом</v>
          </cell>
        </row>
        <row r="9326">
          <cell r="B9326" t="str">
            <v>Определение карбапенемаз иммуноферментным методом</v>
          </cell>
        </row>
        <row r="9327">
          <cell r="B9327" t="str">
            <v>Определение карбапенемаз методом масс-спектрометрии</v>
          </cell>
        </row>
        <row r="9328">
          <cell r="B9328" t="str">
            <v>Определение генов карбапенемаз методом ДНК-гибридизации</v>
          </cell>
        </row>
        <row r="9329">
          <cell r="B9329" t="str">
            <v>Определение генов карбапенемаз методом амплификации нуклеиновых кислот</v>
          </cell>
        </row>
        <row r="9330">
          <cell r="B9330" t="str">
            <v>Определение генов карбапенемаз методом определения нуклеотидной последовательности ДНК</v>
          </cell>
        </row>
        <row r="9331">
          <cell r="B9331" t="str">
            <v>Определение цефалоспориназ диско-диффузионным методом</v>
          </cell>
        </row>
        <row r="9332">
          <cell r="B9332" t="str">
            <v>Определение цефалоспориназ методом градиентной диффузии</v>
          </cell>
        </row>
        <row r="9333">
          <cell r="B9333" t="str">
            <v>Определение цефалоспориназ методом разведений</v>
          </cell>
        </row>
        <row r="9334">
          <cell r="B9334" t="str">
            <v>Определение цефалоспориназ колориметрическим методом</v>
          </cell>
        </row>
        <row r="9335">
          <cell r="B9335" t="str">
            <v>Определение цефалоспориназ методом масс-спектрометрии</v>
          </cell>
        </row>
        <row r="9336">
          <cell r="B9336" t="str">
            <v>Определение генов цефалоспориназ методом ДНК-гибридизации</v>
          </cell>
        </row>
        <row r="9337">
          <cell r="B9337" t="str">
            <v>Определение генов цефалоспориназ методом амплификации нуклеиновых кислот</v>
          </cell>
        </row>
        <row r="9338">
          <cell r="B9338" t="str">
            <v>Определение генов цефалоспориназ методом определения нуклеотидной последовательности ДНК</v>
          </cell>
        </row>
        <row r="9339">
          <cell r="B9339" t="str">
            <v>Определение пенициллиназ колориметрическим методом</v>
          </cell>
        </row>
        <row r="9340">
          <cell r="B9340" t="str">
            <v>Определение mecA/mecC-опосредованной резистентности к бета-лактамам колориметрическим методом</v>
          </cell>
        </row>
        <row r="9341">
          <cell r="B9341" t="str">
            <v>Определение mecA/mecC-опосредованной резистентности к бета-лактамам иммуно-ферментным методом</v>
          </cell>
        </row>
        <row r="9342">
          <cell r="B9342" t="str">
            <v>Определение mecA/mecC-опосредованной резистентности к бета-лактамам методом масс-спектрометрии</v>
          </cell>
        </row>
        <row r="9343">
          <cell r="B9343" t="str">
            <v>Определение mecA/mecC-опосредованной резистентности к бета-лактамам методом ДНК-гибридизации</v>
          </cell>
        </row>
        <row r="9344">
          <cell r="B9344" t="str">
            <v>Определение mecA/mecC-опосредованной резистентности к бета-лактамам методом амплификации нуклеиновых кислот</v>
          </cell>
        </row>
        <row r="9345">
          <cell r="B9345" t="str">
            <v>Определение mecA/mecC-опосредованной резистентности к бета-лактамам методом определения нуклеотидной последовательности ДНК</v>
          </cell>
        </row>
        <row r="9346">
          <cell r="B9346" t="str">
            <v>Определение vanA/vanB-опосредованной резистентности к гликопептидам методом ДНК-гибридизации</v>
          </cell>
        </row>
        <row r="9347">
          <cell r="B9347" t="str">
            <v>Определение vanA/vanB-опосредованной резистентности к гликопептидам методом амплификации нуклеиновых кислот</v>
          </cell>
        </row>
        <row r="9348">
          <cell r="B9348" t="str">
            <v>Выявление vanA/vanB-опосредованной резистентности к гликопептидам методом определения нуклеотидной последовательности ДНК</v>
          </cell>
        </row>
        <row r="9349">
          <cell r="B9349" t="str">
            <v>Определение резистентности к полимиксинам колориметрическим методом</v>
          </cell>
        </row>
        <row r="9350">
          <cell r="B9350" t="str">
            <v>Определение mcr-опосредованной резистентности к полимиксинам методом ДНК-гибридизации</v>
          </cell>
        </row>
        <row r="9351">
          <cell r="B9351" t="str">
            <v>Определение mcr-опосредованной резистентности к полимиксинам методом амплификации нуклеиновых кислот</v>
          </cell>
        </row>
        <row r="9352">
          <cell r="B9352" t="str">
            <v>Определение mcr-опосредованной резистентности к полимиксинам методом определения нуклеотидной последовательности ДНК</v>
          </cell>
        </row>
        <row r="9353">
          <cell r="B9353" t="str">
            <v>Определение метаболитов анаэробных бактерий (летучих жирных кислот - ЛЖК)</v>
          </cell>
        </row>
        <row r="9354">
          <cell r="B9354" t="str">
            <v>Определение чувствительности микроорганизмов к бактериофагам</v>
          </cell>
        </row>
        <row r="9355">
          <cell r="B9355" t="str">
            <v>Определение метаболитов грибов</v>
          </cell>
        </row>
        <row r="9356">
          <cell r="B9356" t="str">
            <v>Иммуногистохимическое выявление возбудителей инфекций</v>
          </cell>
        </row>
        <row r="9357">
          <cell r="B9357" t="str">
            <v>Микробиологическое (культуральное) исследование грудного молока на аэробные и факультативно-анаэробные микроорганизмы</v>
          </cell>
        </row>
        <row r="9358">
          <cell r="B9358" t="str">
            <v>Микробиологическое (культуральное) исследование грудного молока на золотистый стафилококк</v>
          </cell>
        </row>
        <row r="9359">
          <cell r="B9359" t="str">
            <v>Микробиологическое (культуральное) исследование грудного молока на аэробные и факультативно-анаэробные условно-патогенные микроорганизмы</v>
          </cell>
        </row>
        <row r="9360">
          <cell r="B9360" t="str">
            <v>Молекулярно-биологическое исследование ворсинок хориона, биоптатов плаценты, пунктатов костного мозга на парвовирус B19 (Parvovirus B19)</v>
          </cell>
        </row>
        <row r="9361">
          <cell r="B9361" t="str">
            <v>Определение ДНК парвовируса B19 (Parvovirus B19) в ворсинках хориона, биоптатах плаценты, пунктатах костного мозга методом ПЦР, качественное исследование</v>
          </cell>
        </row>
        <row r="9362">
          <cell r="B9362" t="str">
            <v>Определение ДНК парвовируса B19 (Parvovirus B19) в ворсинках хориона, биоптатах плаценты, пунктатах костного мозга методом ПЦР, количественное исследование</v>
          </cell>
        </row>
        <row r="9363">
          <cell r="B9363" t="str">
            <v>Молекулярно-биологическое исследование амниотической жидкости на парвовирус B19 (Parvovirus B19)</v>
          </cell>
        </row>
        <row r="9364">
          <cell r="B9364" t="str">
            <v>Определение ДНК парвовируса B19 (Parvovirus B19) в амниотической жидкости методом ПЦР, качественное исследование</v>
          </cell>
        </row>
        <row r="9365">
          <cell r="B9365" t="str">
            <v>Определение ДНК парвовируса B19 (Parvovirus B19) в амниотической жидкости методом ПЦР, количественное исследование</v>
          </cell>
        </row>
        <row r="9366">
          <cell r="B9366" t="str">
            <v>Молекулярно-биологическое исследование асцитической жидкости на парвовирус B19 (Parvovirus B19)</v>
          </cell>
        </row>
        <row r="9367">
          <cell r="B9367" t="str">
            <v>Определение ДНК парвовируса B19 (Parvovirus B19) в асцитической жидкости методом ПЦР, качественное исследование</v>
          </cell>
        </row>
        <row r="9368">
          <cell r="B9368" t="str">
            <v>Определение ДНК парвовируса B19 (Parvovirus B19) в асцитической жидкости методом ПЦР, количественное исследование</v>
          </cell>
        </row>
        <row r="9369">
          <cell r="B9369" t="str">
            <v>Молекулярно-биологическое исследование биоптатов и пунктатов из очагов поражения органов и тканей на цитомегаловирус (Cytomegalovirus)</v>
          </cell>
        </row>
        <row r="9370">
          <cell r="B9370" t="str">
            <v>Определение ДНК цитомегаловируса (Cytomegalovirus) в биоптатах и пунктатах из очагов поражения органов и тканей методом ПЦР, качественное исследование</v>
          </cell>
        </row>
        <row r="9371">
          <cell r="B9371" t="str">
            <v>Определение ДНК цитомегаловируса (Cytomegalovirus) в биоптатах и пунктатах из очагов поражения органов и тканей методом ПЦР, количественное исследование</v>
          </cell>
        </row>
        <row r="9372">
          <cell r="B9372" t="str">
            <v>Молекулярно-биологическое исследование амниотической жидкости на цитомегаловирус (Cytomegalovirus)</v>
          </cell>
        </row>
        <row r="9373">
          <cell r="B9373" t="str">
            <v>Определение ДНК цитомегаловируса (Cytomegalovirus) в амниотической жидкости методом ПЦР, качественное исследование</v>
          </cell>
        </row>
        <row r="9374">
          <cell r="B9374" t="str">
            <v>Определение ДНК цитомегаловируса (Cytomegalovirus) в амниотической жидкости методом ПЦР, количественное исследование</v>
          </cell>
        </row>
        <row r="9375">
          <cell r="B9375" t="str">
            <v>Молекулярно-биологическое исследование биоптатов и пунктатов из очагов поражения органов и тканей на вирус Эпштейна-Барр (Epstein-Barr virus)</v>
          </cell>
        </row>
        <row r="9376">
          <cell r="B9376" t="str">
            <v>Определение ДНК вируса Эпштейна-Барр (Epstein-Barr virus) в биоптатах и пунктатах из очагов поражения органов и тканей методом ПЦР, качественное исследование</v>
          </cell>
        </row>
        <row r="9377">
          <cell r="B9377" t="str">
            <v>Определение ДНК вируса Эпштейна-Барр (Epstein-Barr virus) в биоптатах и пунктатах из очагов поражения органов и тканей методом ПЦР, количественное исследование</v>
          </cell>
        </row>
        <row r="9378">
          <cell r="B9378" t="str">
            <v>Молекулярно-биологическое исследование биоптатов и пунктатов из очагов поражения органов и тканей на вирус герпеса 6 типа (HHV6)</v>
          </cell>
        </row>
        <row r="9379">
          <cell r="B9379" t="str">
            <v>Определение ДНК вируса герпеса 6 типа (HHV6) в биоптатах и пунктатах из очагов поражения органов и тканей методом ПЦР, качественное исследование</v>
          </cell>
        </row>
        <row r="9380">
          <cell r="B9380" t="str">
            <v>Определение ДНК вируса герпеса 6 типа (HHV6) в биоптатах и пунктатах из очагов поражения органов и тканей методом ПЦР, количественное исследование</v>
          </cell>
        </row>
        <row r="9381">
          <cell r="B9381" t="str">
            <v>Молекулярно-биологическое исследование амниотической жидкости на листерии (Listeria monocytogenes)</v>
          </cell>
        </row>
        <row r="9382">
          <cell r="B9382" t="str">
            <v>Определение ДНК листерии (Listeria monocytogenes) в амниотической жидкости методом ПЦР, качественное исследование</v>
          </cell>
        </row>
        <row r="9383">
          <cell r="B9383" t="str">
            <v>Определение ДНК листерии (Listeria monocytogenes) в амниотической жидкости методом ПЦР, количественное исследование</v>
          </cell>
        </row>
        <row r="9384">
          <cell r="B9384" t="str">
            <v>Молекулярно-биологическое исследование ворсинок хориона, биоптатов или пунктатов тканей внутренних органов на листерии (Listeria monocytogenes)</v>
          </cell>
        </row>
        <row r="9385">
          <cell r="B9385" t="str">
            <v>Определение ДНК листерии (Listeria monocytogenes) в ворсинках хориона, биоптатах или пунктатах тканей внутренних органов методом ПЦР, качественное исследование</v>
          </cell>
        </row>
        <row r="9386">
          <cell r="B9386" t="str">
            <v>Определение ДНК листерии (Listeria monocytogenes) в ворсинках хориона, биоптатах или пунктатах тканей внутренних органов методом ПЦР, количественное исследование</v>
          </cell>
        </row>
        <row r="9387">
          <cell r="B9387" t="str">
            <v>Молекулярно-биологическое исследование биоптатов или пунктатов из очагов поражения органов и тканей на Pneumocystis jirovecii</v>
          </cell>
        </row>
        <row r="9388">
          <cell r="B9388" t="str">
            <v>Определение ДНК Pneumocystis jirovecii в биоптатах или пунктатах из очагов поражения органов и тканей методом ПЦР</v>
          </cell>
        </row>
        <row r="9389">
          <cell r="B9389" t="str">
            <v>Молекулярно-биологическое исследование биоптатов или пунктатов из очагов поражения органов и тканей на Pseudomonas aeruginosa</v>
          </cell>
        </row>
        <row r="9390">
          <cell r="B9390" t="str">
            <v>Определение ДНК Pseudomonas aeruginosa в биоптатах или пунктатах из очагов поражения органов и тканей методом ПЦР, качественное исследование</v>
          </cell>
        </row>
        <row r="9391">
          <cell r="B9391" t="str">
            <v>Определение ДНК Pseudomonas aeruginosa в биоптатах или пунктатах из очагов поражения органов и тканей методом ПЦР, количественное исследование</v>
          </cell>
        </row>
        <row r="9392">
          <cell r="B9392" t="str">
            <v>Молекулярно-биологическое исследование амниотической жидкости на вирус краснухи (Rubella virus)</v>
          </cell>
        </row>
        <row r="9393">
          <cell r="B9393" t="str">
            <v>Определение РНК вируса краснухи (Rubella virus) в амниотической жидкости методом ПЦР</v>
          </cell>
        </row>
        <row r="9394">
          <cell r="B9394" t="str">
            <v>Молекулярно-биологическое исследование биоптатов и пунктатов из очагов поражения органов и тканей на Streptococcus pyogenes (SGA)</v>
          </cell>
        </row>
        <row r="9395">
          <cell r="B9395" t="str">
            <v>Определение ДНК Streptococcus pyogenes (SGA) в биоптатах или пунктатах из очагов поражения органов и тканей методом ПЦР, качественное исследование</v>
          </cell>
        </row>
        <row r="9396">
          <cell r="B9396" t="str">
            <v>Определение ДНК Streptococcus pyogenes (SGA) в биоптатах или пунктатах из очагов поражения органов и тканей методом ПЦР, количественное исследование</v>
          </cell>
        </row>
        <row r="9397">
          <cell r="B9397" t="str">
            <v>Молекулярно-биологическое исследование биоптатов и пунктатов из очагов поражения органов и тканей на метициллин-чувствительный и метициллин-резистентный Staphylococcus aureus, метициллин-резистентные коагулазонегативные Staphylococcus spp.</v>
          </cell>
        </row>
        <row r="9398">
          <cell r="B9398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качественное исследовани</v>
          </cell>
        </row>
        <row r="9399">
          <cell r="B9399" t="str">
            <v>Определение ДНК метициллин-чувствительных и метициллин-резистентных Staphylococcus aureus, метициллин-резистентных коагулазонегативных Staphylococcus spp. в биоптатах или пунктатах из очагов поражения органов и тканей методом ПЦР, количественное исследова</v>
          </cell>
        </row>
        <row r="9400">
          <cell r="B9400" t="str">
            <v>Молекулярно-биологическое исследование биоптатов и пунктатов из очагов поражения органов и тканей на токсоплазмы (Toxoplasma gondii)</v>
          </cell>
        </row>
        <row r="9401">
          <cell r="B9401" t="str">
            <v>Определение ДНК токсоплазм (Toxoplasma gondii) в биоптатах или пунктатах из очагов поражения органов и тканей методом ПЦР</v>
          </cell>
        </row>
        <row r="9402">
          <cell r="B9402" t="str">
            <v>Молекулярно-биологическое исследование амниотической жидкости на токсоплазмы (Toxoplasma gondii)</v>
          </cell>
        </row>
        <row r="9403">
          <cell r="B9403" t="str">
            <v>Определение ДНК токсоплазм (Toxoplasma gondii) в амниотической жидкости методом ПЦР</v>
          </cell>
        </row>
        <row r="9404">
          <cell r="B9404" t="str">
            <v>Молекулярно-биологическое исследование для подтверждения принадлежности культуры микобактерий к Mycobacterium tuberculosis complex или нетуберкулезным микобактериям</v>
          </cell>
        </row>
        <row r="9405">
          <cell r="B9405" t="str">
            <v>Микробиологическое (культуральное) исследование для определения чувствительности микобактерий туберкулеза (Mycobacterium tuberculosis complex) к противотуберкулезным препаратам</v>
          </cell>
        </row>
        <row r="9406">
          <cell r="B9406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жидких питательных средах</v>
          </cell>
        </row>
        <row r="9407">
          <cell r="B9407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жидких питательных средах</v>
          </cell>
        </row>
        <row r="9408">
          <cell r="B9408" t="str">
            <v>Микробиологическое (культуральное) исследование для определения чувствительности (Mycobacterium tuberculosis complex) к одному препарату включая резервные на жидких питательных средах</v>
          </cell>
        </row>
        <row r="9409">
          <cell r="B9409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первого ряда на плотных питательных средах</v>
          </cell>
        </row>
        <row r="9410">
          <cell r="B9410" t="str">
            <v>Микробиологическое (культуральное) исследование для определения чувствительности (Mycobacterium tuberculosis complex) к противотуберкулезным препаратам второго ряда на плотных питательных средах</v>
          </cell>
        </row>
        <row r="9411">
          <cell r="B9411" t="str">
            <v>Молекулярно-биологическое исследование образцов различного биологического материала для определения чувствительности микобактерий к противотуберкулезным препаратам</v>
          </cell>
        </row>
        <row r="9412">
          <cell r="B9412" t="str">
            <v>Молекулярно-биологическое исследование культуры микобактерий для определения чувствительности микобактерий к противотуберкулезным препаратам</v>
          </cell>
        </row>
        <row r="9413">
          <cell r="B9413" t="str">
            <v>Молекулярно-биологическое исследование культуры, полученной путем бактериологического посева образцов различного биологического материала, для выявления генетических маркеров антибиотикорезистентности</v>
          </cell>
        </row>
        <row r="9414">
          <cell r="B9414" t="str">
            <v>Определение генов приобретенных карбапенемаз класса металло-</v>
          </cell>
        </row>
        <row r="9415">
          <cell r="B9415" t="str">
            <v>-лактамаз групп VIM, IMP и NDM в культуре, полученной путем бактериологического посева образцов различного биологического материала, методом ПЦР</v>
          </cell>
        </row>
        <row r="9416">
          <cell r="B9416" t="str">
            <v>Определение генов приобретенных карбапенемаз групп KPC и OXA-48-подобных в культуре, полученной путем бактериологического посева образцов различного биологического материала методом ПЦР</v>
          </cell>
        </row>
        <row r="9417">
          <cell r="B9417" t="str">
            <v xml:space="preserve">Определение генов </v>
          </cell>
        </row>
        <row r="9418">
          <cell r="B9418" t="str">
            <v>-лактамаз расширенного спектра в культуре, полученной путем бактериологического посева образцов различного биологического материала методом ПЦР</v>
          </cell>
        </row>
        <row r="9419">
          <cell r="B9419" t="str">
            <v>Определение генов метициллин-резистентных Staphylococcus aureus и метициллин-резистентных коагулазонегативных Staphylococcus spp. в культуре, полученной путем бактериологического посева образцов различного биологического материала методом ПЦР</v>
          </cell>
        </row>
        <row r="9420">
          <cell r="B9420" t="str">
            <v>Определение эндотоксина грамотрицательных бактерий</v>
          </cell>
        </row>
        <row r="9421">
          <cell r="B9421" t="str">
            <v>Определение мутаций ассоциированных с лекарственной устойчивостью в ДНК микобактерий туберкулеза (Mycobacterium tuberculosis complex)</v>
          </cell>
        </row>
        <row r="9422">
          <cell r="B9422" t="str">
            <v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первого ряда</v>
          </cell>
        </row>
        <row r="9423">
          <cell r="B9423" t="str">
            <v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первого ряда</v>
          </cell>
        </row>
        <row r="9424">
          <cell r="B9424" t="str">
            <v>Определение мутаций ассоциированных с лекарственной устойчивостью в ДНК микобактерий туберкулеза (Mycobacterium tuberculosis complex) методом ПЦР в режиме реального времени к препаратам второго ряда</v>
          </cell>
        </row>
        <row r="9425">
          <cell r="B9425" t="str">
            <v>Определение мутаций ассоциированных с лекарственной устойчивостью в ДНК микобактерий туберкулеза (Mycobacterium tuberculosis complex) методом ПЦР с дальнейшей гибридизацией к препаратам второго ряда</v>
          </cell>
        </row>
        <row r="9426">
          <cell r="B9426" t="str">
            <v>Экспресс-определение чувствительности к антибиотикам эндотоксинов в экссудате</v>
          </cell>
        </row>
        <row r="9427">
          <cell r="B9427" t="str">
            <v>Экспресс-определение чувствительности к антибиотикам эндотоксинов в гнойном отделяемом</v>
          </cell>
        </row>
        <row r="9428">
          <cell r="B9428" t="str">
            <v>Молекулярно-биологическое исследование биопсийного (операционного) материала на вирус папилломы человека (Papilloma virus) высокого канцерогенного риска (16, 18 тип)</v>
          </cell>
        </row>
        <row r="9429">
          <cell r="B9429" t="str">
            <v>Молекулярно-генетическое исследование минимальной остаточной болезни при лейкозах при помощи пациент - специфичных праймеров</v>
          </cell>
        </row>
        <row r="9430">
          <cell r="B9430" t="str">
            <v>Определение полиморфизма G20210A протромбина в гене фактора II свертывания крови</v>
          </cell>
        </row>
        <row r="9431">
          <cell r="B9431" t="str">
            <v>Определение полиморфизма C677T метилентетрагидрофолат-редуктазы</v>
          </cell>
        </row>
        <row r="9432">
          <cell r="B9432" t="str">
            <v>Определение полиморфизма 455 G/A (замена гуанина на аденин в позиции 455) в гене бета-субъединицы фактора I</v>
          </cell>
        </row>
        <row r="9433">
          <cell r="B9433" t="str">
            <v>Определение полиморфизма Thr312Ala (замена треонина на аланин в позиции 312) альфа-субъединицы фактора I</v>
          </cell>
        </row>
        <row r="9434">
          <cell r="B9434" t="str">
            <v>Определение полиморфизма 675 4G/5G (инсерция гуанина в позиции 675) в гене ингибитора активатора плазминогена I типа (PAI-1)</v>
          </cell>
        </row>
        <row r="9435">
          <cell r="B9435" t="str">
            <v>Определение полиморфизма C46T (замена цитозина на тимин в позиции 46) в гене фактора XII</v>
          </cell>
        </row>
        <row r="9436">
          <cell r="B9436" t="str">
            <v>Определение полиморфизма C163T (замена цитозина на тимин в позиции 163) в гене фактора XIII</v>
          </cell>
        </row>
        <row r="9437">
          <cell r="B9437" t="str">
            <v>Определение мутации C282Y (замена цистеина на тирозин в позиции 282) в гене гемохроматоза (HLA-H, HFE)</v>
          </cell>
        </row>
        <row r="9438">
          <cell r="B9438" t="str">
            <v>Определение мутации H63D (замена гистидина на аспарагиновую кислоту в позиции 63) в гене гемохроматоза (HLA-H, HFE)</v>
          </cell>
        </row>
        <row r="9439">
          <cell r="B9439" t="str">
            <v>Определение полиморфизма 308 G/A (замена гуанина на аденин в позиции 308) в гене фактора некроза опухоли альфа</v>
          </cell>
        </row>
        <row r="9440">
          <cell r="B9440" t="str">
            <v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</v>
          </cell>
        </row>
        <row r="9441">
          <cell r="B9441" t="str">
            <v>Молекулярно-генетическое исследование мутации в гене V617F (замена 617-ой аминокислоты с валина на фенилаланин) JAK2 (янус тирозин-киназа второго типа) в крови, количественно</v>
          </cell>
        </row>
        <row r="9442">
          <cell r="B9442" t="str">
            <v>Молекулярно-генетическое исследование мутации гена FLT3 (fms-подобная тирозин-киназа третьего типа) в крови</v>
          </cell>
        </row>
        <row r="9443">
          <cell r="B9443" t="str">
            <v>Молекулярно-генетическое исследование мутации гена FLT3 (fms-подобная тирозин-киназа третьего типа) в костном мозге</v>
          </cell>
        </row>
        <row r="9444">
          <cell r="B9444" t="str">
            <v>Молекулярно-генетическое исследование мутации гена NPM1 (нуклеофосмин 1) в крови</v>
          </cell>
        </row>
        <row r="9445">
          <cell r="B9445" t="str">
            <v>Молекулярно-генетическое исследование мутации гена NPM1 (нуклеофосмин 1) в костном мозге</v>
          </cell>
        </row>
        <row r="9446">
          <cell r="B9446" t="str">
            <v>Молекулярно-генетическое исследование точечных мутаций гена bcr-abl (химерный ген, образованный слиянием области кластера разрывов на 22 хромосоме и гена тирозин-киназы Абельсона на 9 хромосоме)</v>
          </cell>
        </row>
        <row r="9447">
          <cell r="B9447" t="str">
            <v>Молекулярно-генетическое исследование мутации G1691A в гене фактора V (мутация Лейдена в V факторе свертывания)</v>
          </cell>
        </row>
        <row r="9448">
          <cell r="B9448" t="str">
            <v>Молекулярно-генетическое исследование мутаций: факторов H, I, B, СЗ, тромбомодулин, МСР</v>
          </cell>
        </row>
        <row r="9449">
          <cell r="B9449" t="str">
            <v>Определение активности металлопротеиназы ADAMTS-13 в плазме крови</v>
          </cell>
        </row>
        <row r="9450">
          <cell r="B9450" t="str">
            <v>Молекулярно-генетическое исследование маркеров Ph-негативных миелопролиферативных заболеваний (мутации в генах Jak2, MPL и CALR)</v>
          </cell>
        </row>
        <row r="9451">
          <cell r="B9451" t="str">
            <v>Определение полиморфизма гена SRY в крови</v>
          </cell>
        </row>
        <row r="9452">
          <cell r="B9452" t="str">
            <v>Определение полиморфизма гена рецептора фактора активации пероксисом (PPARy2)</v>
          </cell>
        </row>
        <row r="9453">
          <cell r="B9453" t="str">
            <v>Определение полиморфизма гена кодирующего цитохром P450sec (CYP11A)</v>
          </cell>
        </row>
        <row r="9454">
          <cell r="B9454" t="str">
            <v>Определение полиморфизма гена рецепторов андрогенов (AR)</v>
          </cell>
        </row>
        <row r="9455">
          <cell r="B9455" t="str">
            <v>Молекулярно-генетическое исследование генетических полиморфизмов ассоциированных с функциями интерлейкина 28B в крови</v>
          </cell>
        </row>
        <row r="9456">
          <cell r="B9456" t="str">
            <v>Определение частых мутаций митохондриального генома (MELAS, MERRF, Leight)</v>
          </cell>
        </row>
        <row r="9457">
          <cell r="B9457" t="str">
            <v>Определение полиморфизма в гене интерлейкина-B28</v>
          </cell>
        </row>
        <row r="9458">
          <cell r="B9458" t="str">
            <v>Выявление аллели 5701 локуса B главного комплекса гистосовместимости человека (HLA B*5701)</v>
          </cell>
        </row>
        <row r="9459">
          <cell r="B9459" t="str">
            <v>Определение мутации интегрина, бета-3</v>
          </cell>
        </row>
        <row r="9460">
          <cell r="B9460" t="str">
            <v>Определение полиморфизмов в гене эндотелиальной NO-синтазы (e NOS3)</v>
          </cell>
        </row>
        <row r="9461">
          <cell r="B9461" t="str">
            <v>Молекулярно-генетическое исследование делеций в гене дистрофина при МДД/МДБ (миодистрофия Дюшена-беккера) в крови</v>
          </cell>
        </row>
        <row r="9462">
          <cell r="B9462" t="str">
            <v>Молекулярно-генетическое исследование мутации в гене GJB2 (35 delG) (нейросенсорная тугоухость) в крови</v>
          </cell>
        </row>
        <row r="9463">
          <cell r="B9463" t="str">
            <v>Молекулярно-генетическое исследование делеций 7-го/или 8-го экзонов гена SMN1 (спинальная амиотрофия) в крови</v>
          </cell>
        </row>
        <row r="9464">
          <cell r="B9464" t="str">
            <v>Молекулярно-генетическое исследование мутаций в гене PAH (фенилкетонурия) в крови</v>
          </cell>
        </row>
        <row r="9465">
          <cell r="B9465" t="str">
            <v>Молекулярно-генетическое исследование мутаций в гене CFTR (муковисцидоз) в крови</v>
          </cell>
        </row>
        <row r="9466">
          <cell r="B9466" t="str">
            <v>Молекулярно-генетическое исследование микроделеций в Y хромосоме в крови</v>
          </cell>
        </row>
        <row r="9467">
          <cell r="B9467" t="str">
            <v>Молекулярно-генетическое исследование анеуплоидий (13, 18, 21 X и Y хромосом) в крови</v>
          </cell>
        </row>
        <row r="9468">
          <cell r="B9468" t="str">
            <v>Молекулярно-генетическое исследование анеуплоидий (13, 18, 21 15, 16, 22 X и Y хромосом) в крови</v>
          </cell>
        </row>
        <row r="9469">
          <cell r="B9469" t="str">
            <v>Молекулярно-генетическое исследование мутаций в генах BRCA1 и BRCA2 в крови</v>
          </cell>
        </row>
        <row r="9470">
          <cell r="B9470" t="str">
            <v>Молекулярно-генетическое исследование гистосовместимости (HLA ого разрешения при помощи секвенирования) для подбора неродственного донора костного мозга</v>
          </cell>
        </row>
        <row r="9471">
          <cell r="B9471" t="str">
            <v>Молекулярно-генетическое исследование химеризма кроветворения после неродственной трансплантации костного мозга</v>
          </cell>
        </row>
        <row r="9472">
          <cell r="B9472" t="str">
            <v>Молекулярно-генетическое исследование T-клеточной клональности (по генам бэта, гамма и дельта цепей T-клеточного рецептора)</v>
          </cell>
        </row>
        <row r="9473">
          <cell r="B9473" t="str">
            <v>Молекулярно-генетическое исследование B-клеточной клональности (по генам IgH, IgK, IgL и KDE)</v>
          </cell>
        </row>
        <row r="9474">
          <cell r="B9474" t="str">
            <v>Определение полиморфизма гена CYP2C9 (цитохром P450, семейство 2, подсемейство C, полипептид 9) семейства цитохромов P-450</v>
          </cell>
        </row>
        <row r="9475">
          <cell r="B9475" t="str">
            <v>Молекулярно-генетическое исследование мутаций в гене CHECK2 в крови</v>
          </cell>
        </row>
        <row r="9476">
          <cell r="B9476" t="str">
            <v>Молекулярно-генетическое исследование мутаций в гене NBS1 в крови</v>
          </cell>
        </row>
        <row r="9477">
          <cell r="B9477" t="str">
            <v>Молекулярно-генетическое исследование мутаций в гене TP53 в крови</v>
          </cell>
        </row>
        <row r="9478">
          <cell r="B9478" t="str">
            <v>Молекулярно-генетическое исследование мутаций в генах MLH1, MSH2, MSH6, PMS2 в крови</v>
          </cell>
        </row>
        <row r="9479">
          <cell r="B9479" t="str">
            <v>Молекулярно-генетическое исследование мутаций в гене APC в крови</v>
          </cell>
        </row>
        <row r="9480">
          <cell r="B9480" t="str">
            <v>Молекулярно-генетическое исследование мутаций в гене MYH в крови</v>
          </cell>
        </row>
        <row r="9481">
          <cell r="B9481" t="str">
            <v>Молекулярно-генетическое исследование мутаций в гене RET в крови</v>
          </cell>
        </row>
        <row r="9482">
          <cell r="B9482" t="str">
            <v>Молекулярно-генетическое исследование мутаций в гене VHL в крови</v>
          </cell>
        </row>
        <row r="9483">
          <cell r="B9483" t="str">
            <v>Молекулярно-генетическое исследование мутаций в гене SDHA в крови</v>
          </cell>
        </row>
        <row r="9484">
          <cell r="B9484" t="str">
            <v>Молекулярно-генетическое исследование мутаций в гене SDHD в крови</v>
          </cell>
        </row>
        <row r="9485">
          <cell r="B9485" t="str">
            <v>Молекулярно-генетическое исследование мутаций в гене SDHC в крови</v>
          </cell>
        </row>
        <row r="9486">
          <cell r="B9486" t="str">
            <v>Молекулярно-генетическое исследование мутаций в гене SDHB в крови</v>
          </cell>
        </row>
        <row r="9487">
          <cell r="B9487" t="str">
            <v>Молекулярно-генетическое исследование мутаций в гене PAX3 в крови</v>
          </cell>
        </row>
        <row r="9488">
          <cell r="B9488" t="str">
            <v>Молекулярно-генетическое исследование мутаций в гене SF3B1 в крови</v>
          </cell>
        </row>
        <row r="9489">
          <cell r="B9489" t="str">
            <v>Молекулярно-генетическое исследование мутаций в гене CEBPA в крови</v>
          </cell>
        </row>
        <row r="9490">
          <cell r="B9490" t="str">
            <v>Молекулярно-генетическое исследование мутаций в гене JAK2 в крови методом секвенирования</v>
          </cell>
        </row>
        <row r="9491">
          <cell r="B9491" t="str">
            <v>Определение микросателлитных повторов ДНК в биопсийном (операционном) материале методом ПЦР</v>
          </cell>
        </row>
        <row r="9492">
          <cell r="B9492" t="str">
            <v>Молекулярно-генетическое исследование мутаций в гене PTEN в биопсийном (операционном) материале</v>
          </cell>
        </row>
        <row r="9493">
          <cell r="B9493" t="str">
            <v>Молекулярно-генетическое исследование мутаций в гене SMAD4 в биопсийном (операционном) материале</v>
          </cell>
        </row>
        <row r="9494">
          <cell r="B9494" t="str">
            <v>Молекулярно-генетическое исследование мутаций в гене BMPRIA в биопсийном (операционном) материале</v>
          </cell>
        </row>
        <row r="9495">
          <cell r="B9495" t="str">
            <v>Молекулярно-генетическое исследование мутаций в гене MADH4 в биопсийном (операционном) материале</v>
          </cell>
        </row>
        <row r="9496">
          <cell r="B9496" t="str">
            <v>Молекулярно-генетическое исследование мутаций в гене KRAS в биопсийном (операционном) материале</v>
          </cell>
        </row>
        <row r="9497">
          <cell r="B9497" t="str">
            <v>Молекулярно-генетическое исследование мутаций в гене NRAS в биопсийном (операционном) материале</v>
          </cell>
        </row>
        <row r="9498">
          <cell r="B9498" t="str">
            <v>Молекулярно-генетическое исследование мутаций в гене BRAF в биопсийном (операционном) материале</v>
          </cell>
        </row>
        <row r="9499">
          <cell r="B9499" t="str">
            <v>Молекулярно-генетическое исследование мутации V600 BRAF</v>
          </cell>
        </row>
        <row r="9500">
          <cell r="B9500" t="str">
            <v>Молекулярно-генетическое исследование мутаций в гене BRCA1 в биопсийном (операционном) материале</v>
          </cell>
        </row>
        <row r="9501">
          <cell r="B9501" t="str">
            <v>Молекулярно-генетическое исследование мутаций в гене BRCA2 в биопсийном (операционном) материале</v>
          </cell>
        </row>
        <row r="9502">
          <cell r="B9502" t="str">
            <v>Молекулярно-генетическое исследование мутаций в гене c-KIT в биопсийном (операционном) материале</v>
          </cell>
        </row>
        <row r="9503">
          <cell r="B9503" t="str">
            <v>Молекулярно-генетическое исследование мутаций в гене PDGFRA</v>
          </cell>
        </row>
        <row r="9504">
          <cell r="B9504" t="str">
            <v>Определение полиморфизма гена DPD</v>
          </cell>
        </row>
        <row r="9505">
          <cell r="B9505" t="str">
            <v>Определение полиморфизма гена UGT1A1</v>
          </cell>
        </row>
        <row r="9506">
          <cell r="B9506" t="str">
            <v>Молекулярно-генетическое исследование мутаций в гене EGFR в биопсийном (операционном) материале</v>
          </cell>
        </row>
        <row r="9507">
          <cell r="B9507" t="str">
            <v>Молекулярно-генетическое исследование транслокаций гена ALK</v>
          </cell>
        </row>
        <row r="9508">
          <cell r="B9508" t="str">
            <v>Молекулярно-генетическое исследование транслокаций гена ROS1</v>
          </cell>
        </row>
        <row r="9509">
          <cell r="B9509" t="str">
            <v>Молекулярно-генетическое исследование транслокации t(2;13) в биопсийном (операционном) материале</v>
          </cell>
        </row>
        <row r="9510">
          <cell r="B9510" t="str">
            <v>Молекулярно-генетическое исследование транслокации t(1;13) в биопсийном (операционном) материале</v>
          </cell>
        </row>
        <row r="9511">
          <cell r="B9511" t="str">
            <v>Молекулярно-генетическое исследование транслокации t(x;2) в биопсийном (операционном) материале</v>
          </cell>
        </row>
        <row r="9512">
          <cell r="B9512" t="str">
            <v>Молекулярно-генетическое исследование транслокации t(11;22) в биопсийном (операционном) материале</v>
          </cell>
        </row>
        <row r="9513">
          <cell r="B9513" t="str">
            <v>Молекулярно-генетическое исследование транслокации t(21;22) в биопсийном (операционном) материале</v>
          </cell>
        </row>
        <row r="9514">
          <cell r="B9514" t="str">
            <v>Молекулярно-генетическое исследование транслокации t(2;22) в биопсийном (операционном) материале</v>
          </cell>
        </row>
        <row r="9515">
          <cell r="B9515" t="str">
            <v>Молекулярно-генетическое исследование транслокации t(7;22) в биопсийном (операционном) материале</v>
          </cell>
        </row>
        <row r="9516">
          <cell r="B9516" t="str">
            <v>Молекулярно-генетическое исследование транслокации t(17;22) в биопсийном (операционном) материале</v>
          </cell>
        </row>
        <row r="9517">
          <cell r="B9517" t="str">
            <v>Молекулярно-генетическое исследование транслокации t(16;21) в биопсийном (операционном) материале</v>
          </cell>
        </row>
        <row r="9518">
          <cell r="B9518" t="str">
            <v>Определение инверсии inv(22) в биопсийном (операционном) материале</v>
          </cell>
        </row>
        <row r="9519">
          <cell r="B9519" t="str">
            <v>Молекулярно-генетическое исследование транслокации t(12;16) в биопсийном (операционном) материале</v>
          </cell>
        </row>
        <row r="9520">
          <cell r="B9520" t="str">
            <v>Молекулярно-генетическое исследование транслокации t(12;22) в биопсийном (операционном) материале</v>
          </cell>
        </row>
        <row r="9521">
          <cell r="B9521" t="str">
            <v>Молекулярно-генетическое исследование транслокации t(12;15) в биопсийном (операционном) материале</v>
          </cell>
        </row>
        <row r="9522">
          <cell r="B9522" t="str">
            <v>Молекулярно-генетическое исследование транслокации t(9;22) в биопсийном (операционном) материале</v>
          </cell>
        </row>
        <row r="9523">
          <cell r="B9523" t="str">
            <v>Молекулярно-генетическое исследование транслокации t(9;17) в биопсийном (операционном) материале</v>
          </cell>
        </row>
        <row r="9524">
          <cell r="B9524" t="str">
            <v>Молекулярно-генетическое исследование транслокации t(9;15) в биопсийном (операционном) материале</v>
          </cell>
        </row>
        <row r="9525">
          <cell r="B9525" t="str">
            <v>Молекулярно-генетическое исследование транслокации t(3;9) в биопсийном (операционном) материале</v>
          </cell>
        </row>
        <row r="9526">
          <cell r="B9526" t="str">
            <v>Молекулярно-генетическое исследование транслокации t(1;2) в биопсийном (операционном) материале</v>
          </cell>
        </row>
        <row r="9527">
          <cell r="B9527" t="str">
            <v>Молекулярно-генетическое исследование транслокации t(2;19) в биопсийном (операционном) материале</v>
          </cell>
        </row>
        <row r="9528">
          <cell r="B9528" t="str">
            <v>Молекулярно-генетическое исследование транслокации t(2;17) в биопсийном (операционном) материале</v>
          </cell>
        </row>
        <row r="9529">
          <cell r="B9529" t="str">
            <v>Молекулярно-генетическое исследование транслокации t(2;2) в биопсийном (операционном) материале</v>
          </cell>
        </row>
        <row r="9530">
          <cell r="B9530" t="str">
            <v>Молекулярно-генетическое исследование транслокации t(2;11) в биопсийном (операционном) материале</v>
          </cell>
        </row>
        <row r="9531">
          <cell r="B9531" t="str">
            <v>Определение инверсии inv(2) в биопсийном (операционном) материале</v>
          </cell>
        </row>
        <row r="9532">
          <cell r="B9532" t="str">
            <v>Молекулярно-генетическое исследование транслокации t(7;16) в биопсийном (операционном) материале</v>
          </cell>
        </row>
        <row r="9533">
          <cell r="B9533" t="str">
            <v>Молекулярно-генетическое исследование транслокации t(11;16) в биопсийном (операционном) материале</v>
          </cell>
        </row>
        <row r="9534">
          <cell r="B9534" t="str">
            <v>Молекулярно-генетическое исследование транслокации t(X;18) в биопсийном (операционном) материале</v>
          </cell>
        </row>
        <row r="9535">
          <cell r="B9535" t="str">
            <v>Определение трисомии 8 хромосомы</v>
          </cell>
        </row>
        <row r="9536">
          <cell r="B9536" t="str">
            <v>Определение трисомии 20 хромосомы</v>
          </cell>
        </row>
        <row r="9537">
          <cell r="B9537" t="str">
            <v>Молекулярно-генетическое исследование мутаций в гене NF1 в биопсийном (операционном) материале</v>
          </cell>
        </row>
        <row r="9538">
          <cell r="B9538" t="str">
            <v>Определение транслокации генов EGLN1/PHD2 в биопсийном (операционном) материале</v>
          </cell>
        </row>
        <row r="9539">
          <cell r="B9539" t="str">
            <v>Молекулярно-генетическое исследование мутаций в гене KIF1  в биопсийном (операционном) материале</v>
          </cell>
        </row>
        <row r="9540">
          <cell r="B9540" t="str">
            <v>Определение транслокации генов SDH5/SDHAF2 в биопсийном (операционном) материале</v>
          </cell>
        </row>
        <row r="9541">
          <cell r="B9541" t="str">
            <v>Молекулярно-генетическое исследование мутаций в гене IDH1 в биопсийном (операционном) материале</v>
          </cell>
        </row>
        <row r="9542">
          <cell r="B9542" t="str">
            <v>Молекулярно-генетическое исследование мутаций в гене IDH2 в биопсийном (операционном) материале</v>
          </cell>
        </row>
        <row r="9543">
          <cell r="B9543" t="str">
            <v>Молекулярно-генетическое исследование мутаций в гене TMEM127 в биопсийном (операционном) материале</v>
          </cell>
        </row>
        <row r="9544">
          <cell r="B9544" t="str">
            <v>Молекулярно-генетическое исследование мутаций в гене MAX в биопсийном (операционном) материале</v>
          </cell>
        </row>
        <row r="9545">
          <cell r="B9545" t="str">
            <v>Молекулярно-генетическое исследование мутаций в гене HIF2  в биопсийном (операционном) материале</v>
          </cell>
        </row>
        <row r="9546">
          <cell r="B9546" t="str">
            <v>Молекулярно-генетическое исследование мутаций в гене RET в биопсийном (операционном) материале</v>
          </cell>
        </row>
        <row r="9547">
          <cell r="B9547" t="str">
            <v>Определение метилирования гена MGMT в биопсийном (операционном) материале</v>
          </cell>
        </row>
        <row r="9548">
          <cell r="B9548" t="str">
            <v>Молекулярно-генетическое исследование транслокации 1p/19q в биопсийном (операционном) материале</v>
          </cell>
        </row>
        <row r="9549">
          <cell r="B9549" t="str">
            <v>Молекулярно-генетическое исследование мутаций в гене NMYC в биопсийном (операционном) материале</v>
          </cell>
        </row>
        <row r="9550">
          <cell r="B9550" t="str">
            <v>Молекулярно-генетическое исследование точечной мутации с.7544_7574delCT в гене NOTCH1 методом ПЦР</v>
          </cell>
        </row>
        <row r="9551">
          <cell r="B9551" t="str">
            <v>Молекулярно-генетическое исследование мутаций в гене PAX3-F в биопсийном (операционном) материале</v>
          </cell>
        </row>
        <row r="9552">
          <cell r="B9552" t="str">
            <v>Молекулярно-генетическое исследование мутаций в гене PAX8 в биопсийном (операционном) материале</v>
          </cell>
        </row>
        <row r="9553">
          <cell r="B9553" t="str">
            <v>Молекулярно-генетическое исследование мутаций в гене KHR в биопсийном (операционном) материале</v>
          </cell>
        </row>
        <row r="9554">
          <cell r="B9554" t="str">
            <v>Молекулярно-генетическое исследование мутаций в гене EWSI в биопсийном (операционном) материале</v>
          </cell>
        </row>
        <row r="9555">
          <cell r="B9555" t="str">
            <v>Молекулярно-генетическое исследование мутаций в гене RBI в биопсийном (операционном) материале</v>
          </cell>
        </row>
        <row r="9556">
          <cell r="B9556" t="str">
            <v>Молекулярно-генетическое исследование мутаций G17V гена RHOA (количественное)</v>
          </cell>
        </row>
        <row r="9557">
          <cell r="B9557" t="str">
            <v>Молекулярно-генетическое исследование точечной мутации p.L625P в гене MYD88 методом ПЦР</v>
          </cell>
        </row>
        <row r="9558">
          <cell r="B9558" t="str">
            <v>Определение экспрессии мРНК NPM-ALK (количественное)</v>
          </cell>
        </row>
        <row r="9559">
          <cell r="B9559" t="str">
            <v>Определение экспрессии мРНК BCR-ABLp210 (количественное)</v>
          </cell>
        </row>
        <row r="9560">
          <cell r="B9560" t="str">
            <v>Определение экспрессии мРНК BCR-ABLp190 (количественное)</v>
          </cell>
        </row>
        <row r="9561">
          <cell r="B9561" t="str">
            <v>Определение экспрессии pML-RAR-a (количественное)</v>
          </cell>
        </row>
        <row r="9562">
          <cell r="B9562" t="str">
            <v>Молекулярно-генетическое исследование мутаций в гене STK11</v>
          </cell>
        </row>
        <row r="9563">
          <cell r="B9563" t="str">
            <v>Молекулярно-генетическое исследование мутаций в гене SDHA в биопсийном (операционном) материале</v>
          </cell>
        </row>
        <row r="9564">
          <cell r="B9564" t="str">
            <v>Молекулярно-генетическое исследование мутаций в гене SDHD в биопсийном (операционном) материале</v>
          </cell>
        </row>
        <row r="9565">
          <cell r="B9565" t="str">
            <v>Молекулярно-генетическое исследование мутаций в гене SDHC в биопсийном (операционном) материале</v>
          </cell>
        </row>
        <row r="9566">
          <cell r="B9566" t="str">
            <v>Молекулярно-генетическое исследование мутаций в гене SDHB в биопсийном (операционном) материале</v>
          </cell>
        </row>
        <row r="9567">
          <cell r="B9567" t="str">
            <v>Молекулярно-генетическое исследование мутаций в гене RET в биопсийном (операционном) материале</v>
          </cell>
        </row>
        <row r="9568">
          <cell r="B9568" t="str">
            <v>Молекулярно-генетическое исследование мутаций в гене VHL в биопсийном (операционном) материале</v>
          </cell>
        </row>
        <row r="9569">
          <cell r="B9569" t="str">
            <v>Определение амплификации гена MDM2 методом флюоресцентной гибридизации in situ (FISH)</v>
          </cell>
        </row>
        <row r="9570">
          <cell r="B9570" t="str">
            <v>Определение амплификации гена CDK4 методом флюоресцентной гибридизации in situ (FISH)</v>
          </cell>
        </row>
        <row r="9571">
          <cell r="B9571" t="str">
            <v>Определение амплификации гена HMGA2 методом флюоресцентной гибридизации in situ (FISH)</v>
          </cell>
        </row>
        <row r="9572">
          <cell r="B9572" t="str">
            <v>Определение амплификации гена SAS методом флюоресцентной гибридизации in situ (FISH)</v>
          </cell>
        </row>
        <row r="9573">
          <cell r="B9573" t="str">
            <v>Определение амплификации гена GL1 методом флюоресцентной гибридизации in situ (FISH)</v>
          </cell>
        </row>
        <row r="9574">
          <cell r="B9574" t="str">
            <v>Определение амплификации гена N-MYC в биопсийном (операционном) материале методом флюоресцентной гибридизации in situ (FISH)</v>
          </cell>
        </row>
        <row r="9575">
          <cell r="B9575" t="str">
            <v>Определение амплификации гена C-MYC в биопсийном (операционном) материале методом флюоресцентной гибридизации in situ (FISH)</v>
          </cell>
        </row>
        <row r="9576">
          <cell r="B9576" t="str">
            <v>Молекулярно-генетическое исследование мутаций в гене CTNNB1 в биопсийном (операционном) материале методом секвенирования</v>
          </cell>
        </row>
        <row r="9577">
          <cell r="B9577" t="str">
            <v>Молекулярно-генетическое исследование мутаций в гене KMT2A-AFF1 методом ПЦР</v>
          </cell>
        </row>
        <row r="9578">
          <cell r="B9578" t="str">
            <v>Молекулярно-генетическое исследование мутаций в гене ETV6-RUNX1 методом ПЦР</v>
          </cell>
        </row>
        <row r="9579">
          <cell r="B9579" t="str">
            <v>Молекулярно-генетическое исследование мутаций в гене RUNX1-RUNX1T1 методом ПЦР</v>
          </cell>
        </row>
        <row r="9580">
          <cell r="B9580" t="str">
            <v>Молекулярно-генетическое исследование мутаций в гене CBFB-MYH11 методом ПЦР</v>
          </cell>
        </row>
        <row r="9581">
          <cell r="B9581" t="str">
            <v>Молекулярно-генетическое исследование мутаций в гене PML-RARA методом ПЦР</v>
          </cell>
        </row>
        <row r="9582">
          <cell r="B9582" t="str">
            <v>Молекулярно-генетическое исследование мутаций в гене FLT3-TKI методом секвенирования</v>
          </cell>
        </row>
        <row r="9583">
          <cell r="B9583" t="str">
            <v>Молекулярно-генетическое исследование мутаций в гене NPM1 методом секвенирования</v>
          </cell>
        </row>
        <row r="9584">
          <cell r="B9584" t="str">
            <v>Молекулярно-генетическое исследование мутаций в гене CEBPA методом секвенирования</v>
          </cell>
        </row>
        <row r="9585">
          <cell r="B9585" t="str">
            <v>Молекулярно-генетическое исследование мутаций в гене GATA1 методом секвенирования</v>
          </cell>
        </row>
        <row r="9586">
          <cell r="B9586" t="str">
            <v>Молекулярно-генетическое исследование мутаций в гене FLT3-ITD</v>
          </cell>
        </row>
        <row r="9587">
          <cell r="B9587" t="str">
            <v>Определение транслокации генов C-MYC методом флюоресцентной гибридизации in situ (FISH)</v>
          </cell>
        </row>
        <row r="9588">
          <cell r="B9588" t="str">
            <v>Молекулярно-генетическое исследование транслокации t(15;17) в биопсийном (операционном) материале методом флюоресцентной гибридизации in situ (FISH)</v>
          </cell>
        </row>
        <row r="9589">
          <cell r="B9589" t="str">
            <v>Молекулярно-генетическое исследование транслокации t(8;21) в биопсийном (операционном) материале методом флюоресцентной гибридизации in situ (FISH)</v>
          </cell>
        </row>
        <row r="9590">
          <cell r="B9590" t="str">
            <v>Определение инверсии inv(16) в биопсийном (операционном) материале методом флюоресцентной гибридизации in situ (FISH)</v>
          </cell>
        </row>
        <row r="9591">
          <cell r="B9591" t="str">
            <v>Молекулярно-генетическое исследование транслокации t(4;11) в биопсийном (операционном) материале методом флюоресцентной гибридизации in situ (FISH)</v>
          </cell>
        </row>
        <row r="9592">
          <cell r="B9592" t="str">
            <v>Молекулярно-генетическое исследование транслокации t(12;21) в биопсийном (операционном) материале методом флюоресцентной гибридизации in situ (FISH)</v>
          </cell>
        </row>
        <row r="9593">
          <cell r="B9593" t="str">
            <v>Молекулярно-генетическое исследование транслокации t(8;14) в биопсийном (операционном) материале методом флюоресцентной гибридизации in situ (FISH)</v>
          </cell>
        </row>
      </sheetData>
      <sheetData sheetId="8"/>
      <sheetData sheetId="9"/>
      <sheetData sheetId="10">
        <row r="4">
          <cell r="C4" t="str">
            <v>Ультразвуковое исследование мягких тканей (одна анатомическая зона)</v>
          </cell>
        </row>
        <row r="5">
          <cell r="C5" t="str">
            <v>Ультразвуковое исследование кожи (одна анатомическая зона)</v>
          </cell>
        </row>
        <row r="6">
          <cell r="C6" t="str">
            <v>Ультразвуковое исследование костей</v>
          </cell>
        </row>
        <row r="7">
          <cell r="C7" t="str">
            <v>Ультразвуковое исследование позвоночника</v>
          </cell>
        </row>
        <row r="8">
          <cell r="C8" t="str">
            <v>Ультразвуковое исследование сустава</v>
          </cell>
        </row>
        <row r="9">
          <cell r="C9" t="str">
            <v>Ультразвуковое исследование тазобедренного сустава</v>
          </cell>
        </row>
        <row r="10">
          <cell r="C10" t="str">
            <v>Ультразвуковое исследование сухожилий</v>
          </cell>
        </row>
        <row r="11">
          <cell r="C11" t="str">
            <v>Ультразвуковое исследование селезенки</v>
          </cell>
        </row>
        <row r="12">
          <cell r="C12" t="str">
            <v>Ультразвуковое исследование лимфатических узлов (одна анатомическая зона)</v>
          </cell>
        </row>
        <row r="13">
          <cell r="C13" t="str">
            <v>Ультразвуковое исследование вилочковой железы</v>
          </cell>
        </row>
        <row r="14">
          <cell r="C14" t="str">
            <v>Ультразвуковое исследование слюнных желез</v>
          </cell>
        </row>
        <row r="15">
          <cell r="C15" t="str">
            <v>Ультразвуковое исследование тканей полости рта</v>
          </cell>
        </row>
        <row r="16">
          <cell r="C16" t="str">
            <v>Ультразвуковое исследование языка</v>
          </cell>
        </row>
        <row r="17">
          <cell r="C17" t="str">
            <v>Ультразвуковое исследование околоносовых пазух</v>
          </cell>
        </row>
        <row r="18">
          <cell r="C18" t="str">
            <v>Ультразвуковое исследование гортани</v>
          </cell>
        </row>
        <row r="19">
          <cell r="C19" t="str">
            <v>Ультразвуковое исследование миндалин</v>
          </cell>
        </row>
        <row r="20">
          <cell r="C20" t="str">
            <v>Ультразвуковое исследование плевральной полости</v>
          </cell>
        </row>
        <row r="21">
          <cell r="C21" t="str">
            <v>Ультразвуковое исследование легких</v>
          </cell>
        </row>
        <row r="22">
          <cell r="C22" t="str">
            <v>Ультразвуковое исследование средостения</v>
          </cell>
        </row>
        <row r="23">
          <cell r="C23" t="str">
            <v>Ультразвуковое исследование интраоперационное</v>
          </cell>
        </row>
        <row r="24">
          <cell r="C24" t="str">
            <v>Внутрисосудистое ультразвуковое исследование сосудистой стенки</v>
          </cell>
        </row>
        <row r="25">
          <cell r="C25" t="str">
            <v>Ультразвуковое исследование коронарных артерий внутрисосудистое</v>
          </cell>
        </row>
        <row r="26">
          <cell r="C26" t="str">
            <v>Ультразвуковое исследование печени</v>
          </cell>
        </row>
        <row r="27">
          <cell r="C27" t="str">
            <v>Ультразвуковое исследование печени интраоперационное</v>
          </cell>
        </row>
        <row r="28">
          <cell r="C28" t="str">
            <v>Ультразвуковое исследование печени лапароскопическое</v>
          </cell>
        </row>
        <row r="29">
          <cell r="C29" t="str">
            <v>Ультразвуковое исследование гепатобиллиарной зоны</v>
          </cell>
        </row>
        <row r="30">
          <cell r="C30" t="str">
            <v>Ультразвуковое исследование гепатобиллиарной зоны с функциональными пробами</v>
          </cell>
        </row>
        <row r="31">
          <cell r="C31" t="str">
            <v>Ультразвуковое исследование желчного пузыря и протоков</v>
          </cell>
        </row>
        <row r="32">
          <cell r="C32" t="str">
            <v>Ультразвуковое исследование желчного пузыря с определением его сократимости</v>
          </cell>
        </row>
        <row r="33">
          <cell r="C33" t="str">
            <v>Ультразвуковое исследование поджелудочной железы</v>
          </cell>
        </row>
        <row r="34">
          <cell r="C34" t="str">
            <v>Ультразвуковое исследование органов брюшной полости (комплексное)</v>
          </cell>
        </row>
        <row r="35">
          <cell r="C35" t="str">
            <v>Ультразвуковое исследование пищевода</v>
          </cell>
        </row>
        <row r="36">
          <cell r="C36" t="str">
            <v>Ультразвуковое исследование тонкой кишки</v>
          </cell>
        </row>
        <row r="37">
          <cell r="C37" t="str">
            <v>Ультразвуковое исследование толстой кишки</v>
          </cell>
        </row>
        <row r="38">
          <cell r="C38" t="str">
            <v>Ультразвуковое исследование сигмовидной и прямой кишки</v>
          </cell>
        </row>
        <row r="39">
          <cell r="C39" t="str">
            <v>Ультразвуковое исследование прямой кишки трансректальное</v>
          </cell>
        </row>
        <row r="40">
          <cell r="C40" t="str">
            <v>Ультразвуковое исследование матки и придатков трансабдоминальное</v>
          </cell>
        </row>
        <row r="41">
          <cell r="C41" t="str">
            <v>Ультразвуковое исследование матки и придатков трансвагиальное</v>
          </cell>
        </row>
        <row r="42">
          <cell r="C42" t="str">
            <v>Ультразвуковое исследование матки и придатков трансректальное</v>
          </cell>
        </row>
        <row r="43">
          <cell r="C43" t="str">
            <v>Ультразвуковое исследование молочных желез</v>
          </cell>
        </row>
        <row r="44">
          <cell r="C44" t="str">
            <v>Ультразвуковое исследование молочных желез с допплеровским исследованием</v>
          </cell>
        </row>
        <row r="45">
          <cell r="C45" t="str">
            <v>Ультразвуковое исследование фолликулогенеза</v>
          </cell>
        </row>
        <row r="46">
          <cell r="C46" t="str">
            <v>Ультразвуковое исследование предстательной железы</v>
          </cell>
        </row>
        <row r="47">
          <cell r="C47" t="str">
            <v>Ультразвуковое исследование предстательной железы трансректальное</v>
          </cell>
        </row>
        <row r="48">
          <cell r="C48" t="str">
            <v>Ультразвуковое исследование сосудов полового члена</v>
          </cell>
        </row>
        <row r="49">
          <cell r="C49" t="str">
            <v>Ультразвуковое исследование щитовидной железы и паращитовидных желез</v>
          </cell>
        </row>
        <row r="50">
          <cell r="C50" t="str">
            <v>Ультразвуковое исследование надпочечников</v>
          </cell>
        </row>
        <row r="51">
          <cell r="C51" t="str">
            <v>Ультразвуковое исследование паращитовидных желез</v>
          </cell>
        </row>
        <row r="52">
          <cell r="C52" t="str">
            <v>Ультразвуковое исследование головного мозга</v>
          </cell>
        </row>
        <row r="53">
          <cell r="C53" t="str">
            <v>Ультразвуковое исследование головного мозга интраоперационное</v>
          </cell>
        </row>
        <row r="54">
          <cell r="C54" t="str">
            <v>Ультразвуковое исследование кровотока (флуометрия) в артериях головного мозга интраоперационное</v>
          </cell>
        </row>
        <row r="55">
          <cell r="C55" t="str">
            <v>Ультразвуковое исследование спинного мозга</v>
          </cell>
        </row>
        <row r="56">
          <cell r="C56" t="str">
            <v>Ультразвуковое исследование периферических нервов (одна анатомическая область)</v>
          </cell>
        </row>
        <row r="57">
          <cell r="C57" t="str">
            <v>Ультразвуковое исследование глазного яблока</v>
          </cell>
        </row>
        <row r="58">
          <cell r="C58" t="str">
            <v>Ультразвуковое исследование почек и надпочечников</v>
          </cell>
        </row>
        <row r="59">
          <cell r="C59" t="str">
            <v>Лапароскопическое ультразвуковое исследование почек</v>
          </cell>
        </row>
        <row r="60">
          <cell r="C60" t="str">
            <v>Ультразвуковое исследование мочевыводящих путей</v>
          </cell>
        </row>
        <row r="61">
          <cell r="C61" t="str">
            <v>Ультразвуковое исследование почек</v>
          </cell>
        </row>
        <row r="62">
          <cell r="C62" t="str">
            <v>Ультразвуковое исследование мочеточников</v>
          </cell>
        </row>
        <row r="63">
          <cell r="C63" t="str">
            <v>Ультразвуковое исследование мочевого пузыря</v>
          </cell>
        </row>
        <row r="64">
          <cell r="C64" t="str">
            <v>Ультразвуковое исследование уретры</v>
          </cell>
        </row>
        <row r="65">
          <cell r="C65" t="str">
            <v>Ультразвуковое исследование мочевого пузыря с определением остаточной мочи</v>
          </cell>
        </row>
        <row r="66">
          <cell r="C66" t="str">
            <v>Ультразвуковое исследование почек с функциональной нагрузкой</v>
          </cell>
        </row>
        <row r="67">
          <cell r="C67" t="str">
            <v>Ультразвуковое исследование органов мошонки</v>
          </cell>
        </row>
        <row r="68">
          <cell r="C68" t="str">
            <v>Ультразвуковое исследование плода</v>
          </cell>
        </row>
        <row r="69">
          <cell r="C69" t="str">
            <v>Ультразвуковое исследование забрюшинного пространства</v>
          </cell>
        </row>
        <row r="70">
          <cell r="C70" t="str">
            <v>Торакоскопическое ультразвуковое исследование</v>
          </cell>
        </row>
        <row r="71">
          <cell r="C71" t="str">
            <v>Ультразвуковое исследование брюшины</v>
          </cell>
        </row>
        <row r="72">
          <cell r="C72" t="str">
            <v>Ультразвуковое исследование в режиме 3D</v>
          </cell>
        </row>
        <row r="73">
          <cell r="C73" t="str">
            <v>Ультразвуковое исследование органов малого таза (комплексное)</v>
          </cell>
        </row>
        <row r="74">
          <cell r="C74" t="str">
            <v>Комплексное ультразвуковое исследование внутренних органов</v>
          </cell>
        </row>
      </sheetData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AE76B-60CE-49E3-968A-88B0B8ED5B03}">
  <sheetPr>
    <pageSetUpPr fitToPage="1"/>
  </sheetPr>
  <dimension ref="A1:M76"/>
  <sheetViews>
    <sheetView view="pageBreakPreview" topLeftCell="A48" zoomScale="70" zoomScaleSheetLayoutView="70" workbookViewId="0">
      <selection activeCell="D64" sqref="D64"/>
    </sheetView>
  </sheetViews>
  <sheetFormatPr defaultRowHeight="18.75" x14ac:dyDescent="0.3"/>
  <cols>
    <col min="1" max="1" width="6.88671875" style="75" customWidth="1"/>
    <col min="2" max="2" width="12.33203125" style="75" customWidth="1"/>
    <col min="3" max="3" width="27.33203125" style="86" customWidth="1"/>
    <col min="4" max="4" width="31" style="87" customWidth="1"/>
    <col min="5" max="5" width="12.44140625" style="87" customWidth="1"/>
    <col min="6" max="6" width="10.21875" style="87" customWidth="1"/>
    <col min="7" max="7" width="10.77734375" style="75" customWidth="1"/>
    <col min="8" max="8" width="8.88671875" style="75" customWidth="1"/>
    <col min="9" max="216" width="8.88671875" style="75"/>
    <col min="217" max="217" width="30" style="75" customWidth="1"/>
    <col min="218" max="221" width="17.88671875" style="75" customWidth="1"/>
    <col min="222" max="222" width="12" style="75" customWidth="1"/>
    <col min="223" max="472" width="8.88671875" style="75"/>
    <col min="473" max="473" width="30" style="75" customWidth="1"/>
    <col min="474" max="477" width="17.88671875" style="75" customWidth="1"/>
    <col min="478" max="478" width="12" style="75" customWidth="1"/>
    <col min="479" max="728" width="8.88671875" style="75"/>
    <col min="729" max="729" width="30" style="75" customWidth="1"/>
    <col min="730" max="733" width="17.88671875" style="75" customWidth="1"/>
    <col min="734" max="734" width="12" style="75" customWidth="1"/>
    <col min="735" max="984" width="8.88671875" style="75"/>
    <col min="985" max="985" width="30" style="75" customWidth="1"/>
    <col min="986" max="989" width="17.88671875" style="75" customWidth="1"/>
    <col min="990" max="990" width="12" style="75" customWidth="1"/>
    <col min="991" max="1240" width="8.88671875" style="75"/>
    <col min="1241" max="1241" width="30" style="75" customWidth="1"/>
    <col min="1242" max="1245" width="17.88671875" style="75" customWidth="1"/>
    <col min="1246" max="1246" width="12" style="75" customWidth="1"/>
    <col min="1247" max="1496" width="8.88671875" style="75"/>
    <col min="1497" max="1497" width="30" style="75" customWidth="1"/>
    <col min="1498" max="1501" width="17.88671875" style="75" customWidth="1"/>
    <col min="1502" max="1502" width="12" style="75" customWidth="1"/>
    <col min="1503" max="1752" width="8.88671875" style="75"/>
    <col min="1753" max="1753" width="30" style="75" customWidth="1"/>
    <col min="1754" max="1757" width="17.88671875" style="75" customWidth="1"/>
    <col min="1758" max="1758" width="12" style="75" customWidth="1"/>
    <col min="1759" max="2008" width="8.88671875" style="75"/>
    <col min="2009" max="2009" width="30" style="75" customWidth="1"/>
    <col min="2010" max="2013" width="17.88671875" style="75" customWidth="1"/>
    <col min="2014" max="2014" width="12" style="75" customWidth="1"/>
    <col min="2015" max="2264" width="8.88671875" style="75"/>
    <col min="2265" max="2265" width="30" style="75" customWidth="1"/>
    <col min="2266" max="2269" width="17.88671875" style="75" customWidth="1"/>
    <col min="2270" max="2270" width="12" style="75" customWidth="1"/>
    <col min="2271" max="2520" width="8.88671875" style="75"/>
    <col min="2521" max="2521" width="30" style="75" customWidth="1"/>
    <col min="2522" max="2525" width="17.88671875" style="75" customWidth="1"/>
    <col min="2526" max="2526" width="12" style="75" customWidth="1"/>
    <col min="2527" max="2776" width="8.88671875" style="75"/>
    <col min="2777" max="2777" width="30" style="75" customWidth="1"/>
    <col min="2778" max="2781" width="17.88671875" style="75" customWidth="1"/>
    <col min="2782" max="2782" width="12" style="75" customWidth="1"/>
    <col min="2783" max="3032" width="8.88671875" style="75"/>
    <col min="3033" max="3033" width="30" style="75" customWidth="1"/>
    <col min="3034" max="3037" width="17.88671875" style="75" customWidth="1"/>
    <col min="3038" max="3038" width="12" style="75" customWidth="1"/>
    <col min="3039" max="3288" width="8.88671875" style="75"/>
    <col min="3289" max="3289" width="30" style="75" customWidth="1"/>
    <col min="3290" max="3293" width="17.88671875" style="75" customWidth="1"/>
    <col min="3294" max="3294" width="12" style="75" customWidth="1"/>
    <col min="3295" max="3544" width="8.88671875" style="75"/>
    <col min="3545" max="3545" width="30" style="75" customWidth="1"/>
    <col min="3546" max="3549" width="17.88671875" style="75" customWidth="1"/>
    <col min="3550" max="3550" width="12" style="75" customWidth="1"/>
    <col min="3551" max="3800" width="8.88671875" style="75"/>
    <col min="3801" max="3801" width="30" style="75" customWidth="1"/>
    <col min="3802" max="3805" width="17.88671875" style="75" customWidth="1"/>
    <col min="3806" max="3806" width="12" style="75" customWidth="1"/>
    <col min="3807" max="4056" width="8.88671875" style="75"/>
    <col min="4057" max="4057" width="30" style="75" customWidth="1"/>
    <col min="4058" max="4061" width="17.88671875" style="75" customWidth="1"/>
    <col min="4062" max="4062" width="12" style="75" customWidth="1"/>
    <col min="4063" max="4312" width="8.88671875" style="75"/>
    <col min="4313" max="4313" width="30" style="75" customWidth="1"/>
    <col min="4314" max="4317" width="17.88671875" style="75" customWidth="1"/>
    <col min="4318" max="4318" width="12" style="75" customWidth="1"/>
    <col min="4319" max="4568" width="8.88671875" style="75"/>
    <col min="4569" max="4569" width="30" style="75" customWidth="1"/>
    <col min="4570" max="4573" width="17.88671875" style="75" customWidth="1"/>
    <col min="4574" max="4574" width="12" style="75" customWidth="1"/>
    <col min="4575" max="4824" width="8.88671875" style="75"/>
    <col min="4825" max="4825" width="30" style="75" customWidth="1"/>
    <col min="4826" max="4829" width="17.88671875" style="75" customWidth="1"/>
    <col min="4830" max="4830" width="12" style="75" customWidth="1"/>
    <col min="4831" max="5080" width="8.88671875" style="75"/>
    <col min="5081" max="5081" width="30" style="75" customWidth="1"/>
    <col min="5082" max="5085" width="17.88671875" style="75" customWidth="1"/>
    <col min="5086" max="5086" width="12" style="75" customWidth="1"/>
    <col min="5087" max="5336" width="8.88671875" style="75"/>
    <col min="5337" max="5337" width="30" style="75" customWidth="1"/>
    <col min="5338" max="5341" width="17.88671875" style="75" customWidth="1"/>
    <col min="5342" max="5342" width="12" style="75" customWidth="1"/>
    <col min="5343" max="5592" width="8.88671875" style="75"/>
    <col min="5593" max="5593" width="30" style="75" customWidth="1"/>
    <col min="5594" max="5597" width="17.88671875" style="75" customWidth="1"/>
    <col min="5598" max="5598" width="12" style="75" customWidth="1"/>
    <col min="5599" max="5848" width="8.88671875" style="75"/>
    <col min="5849" max="5849" width="30" style="75" customWidth="1"/>
    <col min="5850" max="5853" width="17.88671875" style="75" customWidth="1"/>
    <col min="5854" max="5854" width="12" style="75" customWidth="1"/>
    <col min="5855" max="6104" width="8.88671875" style="75"/>
    <col min="6105" max="6105" width="30" style="75" customWidth="1"/>
    <col min="6106" max="6109" width="17.88671875" style="75" customWidth="1"/>
    <col min="6110" max="6110" width="12" style="75" customWidth="1"/>
    <col min="6111" max="6360" width="8.88671875" style="75"/>
    <col min="6361" max="6361" width="30" style="75" customWidth="1"/>
    <col min="6362" max="6365" width="17.88671875" style="75" customWidth="1"/>
    <col min="6366" max="6366" width="12" style="75" customWidth="1"/>
    <col min="6367" max="6616" width="8.88671875" style="75"/>
    <col min="6617" max="6617" width="30" style="75" customWidth="1"/>
    <col min="6618" max="6621" width="17.88671875" style="75" customWidth="1"/>
    <col min="6622" max="6622" width="12" style="75" customWidth="1"/>
    <col min="6623" max="6872" width="8.88671875" style="75"/>
    <col min="6873" max="6873" width="30" style="75" customWidth="1"/>
    <col min="6874" max="6877" width="17.88671875" style="75" customWidth="1"/>
    <col min="6878" max="6878" width="12" style="75" customWidth="1"/>
    <col min="6879" max="7128" width="8.88671875" style="75"/>
    <col min="7129" max="7129" width="30" style="75" customWidth="1"/>
    <col min="7130" max="7133" width="17.88671875" style="75" customWidth="1"/>
    <col min="7134" max="7134" width="12" style="75" customWidth="1"/>
    <col min="7135" max="7384" width="8.88671875" style="75"/>
    <col min="7385" max="7385" width="30" style="75" customWidth="1"/>
    <col min="7386" max="7389" width="17.88671875" style="75" customWidth="1"/>
    <col min="7390" max="7390" width="12" style="75" customWidth="1"/>
    <col min="7391" max="7640" width="8.88671875" style="75"/>
    <col min="7641" max="7641" width="30" style="75" customWidth="1"/>
    <col min="7642" max="7645" width="17.88671875" style="75" customWidth="1"/>
    <col min="7646" max="7646" width="12" style="75" customWidth="1"/>
    <col min="7647" max="7896" width="8.88671875" style="75"/>
    <col min="7897" max="7897" width="30" style="75" customWidth="1"/>
    <col min="7898" max="7901" width="17.88671875" style="75" customWidth="1"/>
    <col min="7902" max="7902" width="12" style="75" customWidth="1"/>
    <col min="7903" max="8152" width="8.88671875" style="75"/>
    <col min="8153" max="8153" width="30" style="75" customWidth="1"/>
    <col min="8154" max="8157" width="17.88671875" style="75" customWidth="1"/>
    <col min="8158" max="8158" width="12" style="75" customWidth="1"/>
    <col min="8159" max="8408" width="8.88671875" style="75"/>
    <col min="8409" max="8409" width="30" style="75" customWidth="1"/>
    <col min="8410" max="8413" width="17.88671875" style="75" customWidth="1"/>
    <col min="8414" max="8414" width="12" style="75" customWidth="1"/>
    <col min="8415" max="8664" width="8.88671875" style="75"/>
    <col min="8665" max="8665" width="30" style="75" customWidth="1"/>
    <col min="8666" max="8669" width="17.88671875" style="75" customWidth="1"/>
    <col min="8670" max="8670" width="12" style="75" customWidth="1"/>
    <col min="8671" max="8920" width="8.88671875" style="75"/>
    <col min="8921" max="8921" width="30" style="75" customWidth="1"/>
    <col min="8922" max="8925" width="17.88671875" style="75" customWidth="1"/>
    <col min="8926" max="8926" width="12" style="75" customWidth="1"/>
    <col min="8927" max="9176" width="8.88671875" style="75"/>
    <col min="9177" max="9177" width="30" style="75" customWidth="1"/>
    <col min="9178" max="9181" width="17.88671875" style="75" customWidth="1"/>
    <col min="9182" max="9182" width="12" style="75" customWidth="1"/>
    <col min="9183" max="9432" width="8.88671875" style="75"/>
    <col min="9433" max="9433" width="30" style="75" customWidth="1"/>
    <col min="9434" max="9437" width="17.88671875" style="75" customWidth="1"/>
    <col min="9438" max="9438" width="12" style="75" customWidth="1"/>
    <col min="9439" max="9688" width="8.88671875" style="75"/>
    <col min="9689" max="9689" width="30" style="75" customWidth="1"/>
    <col min="9690" max="9693" width="17.88671875" style="75" customWidth="1"/>
    <col min="9694" max="9694" width="12" style="75" customWidth="1"/>
    <col min="9695" max="9944" width="8.88671875" style="75"/>
    <col min="9945" max="9945" width="30" style="75" customWidth="1"/>
    <col min="9946" max="9949" width="17.88671875" style="75" customWidth="1"/>
    <col min="9950" max="9950" width="12" style="75" customWidth="1"/>
    <col min="9951" max="10200" width="8.88671875" style="75"/>
    <col min="10201" max="10201" width="30" style="75" customWidth="1"/>
    <col min="10202" max="10205" width="17.88671875" style="75" customWidth="1"/>
    <col min="10206" max="10206" width="12" style="75" customWidth="1"/>
    <col min="10207" max="10456" width="8.88671875" style="75"/>
    <col min="10457" max="10457" width="30" style="75" customWidth="1"/>
    <col min="10458" max="10461" width="17.88671875" style="75" customWidth="1"/>
    <col min="10462" max="10462" width="12" style="75" customWidth="1"/>
    <col min="10463" max="10712" width="8.88671875" style="75"/>
    <col min="10713" max="10713" width="30" style="75" customWidth="1"/>
    <col min="10714" max="10717" width="17.88671875" style="75" customWidth="1"/>
    <col min="10718" max="10718" width="12" style="75" customWidth="1"/>
    <col min="10719" max="10968" width="8.88671875" style="75"/>
    <col min="10969" max="10969" width="30" style="75" customWidth="1"/>
    <col min="10970" max="10973" width="17.88671875" style="75" customWidth="1"/>
    <col min="10974" max="10974" width="12" style="75" customWidth="1"/>
    <col min="10975" max="11224" width="8.88671875" style="75"/>
    <col min="11225" max="11225" width="30" style="75" customWidth="1"/>
    <col min="11226" max="11229" width="17.88671875" style="75" customWidth="1"/>
    <col min="11230" max="11230" width="12" style="75" customWidth="1"/>
    <col min="11231" max="11480" width="8.88671875" style="75"/>
    <col min="11481" max="11481" width="30" style="75" customWidth="1"/>
    <col min="11482" max="11485" width="17.88671875" style="75" customWidth="1"/>
    <col min="11486" max="11486" width="12" style="75" customWidth="1"/>
    <col min="11487" max="11736" width="8.88671875" style="75"/>
    <col min="11737" max="11737" width="30" style="75" customWidth="1"/>
    <col min="11738" max="11741" width="17.88671875" style="75" customWidth="1"/>
    <col min="11742" max="11742" width="12" style="75" customWidth="1"/>
    <col min="11743" max="11992" width="8.88671875" style="75"/>
    <col min="11993" max="11993" width="30" style="75" customWidth="1"/>
    <col min="11994" max="11997" width="17.88671875" style="75" customWidth="1"/>
    <col min="11998" max="11998" width="12" style="75" customWidth="1"/>
    <col min="11999" max="12248" width="8.88671875" style="75"/>
    <col min="12249" max="12249" width="30" style="75" customWidth="1"/>
    <col min="12250" max="12253" width="17.88671875" style="75" customWidth="1"/>
    <col min="12254" max="12254" width="12" style="75" customWidth="1"/>
    <col min="12255" max="12504" width="8.88671875" style="75"/>
    <col min="12505" max="12505" width="30" style="75" customWidth="1"/>
    <col min="12506" max="12509" width="17.88671875" style="75" customWidth="1"/>
    <col min="12510" max="12510" width="12" style="75" customWidth="1"/>
    <col min="12511" max="12760" width="8.88671875" style="75"/>
    <col min="12761" max="12761" width="30" style="75" customWidth="1"/>
    <col min="12762" max="12765" width="17.88671875" style="75" customWidth="1"/>
    <col min="12766" max="12766" width="12" style="75" customWidth="1"/>
    <col min="12767" max="13016" width="8.88671875" style="75"/>
    <col min="13017" max="13017" width="30" style="75" customWidth="1"/>
    <col min="13018" max="13021" width="17.88671875" style="75" customWidth="1"/>
    <col min="13022" max="13022" width="12" style="75" customWidth="1"/>
    <col min="13023" max="13272" width="8.88671875" style="75"/>
    <col min="13273" max="13273" width="30" style="75" customWidth="1"/>
    <col min="13274" max="13277" width="17.88671875" style="75" customWidth="1"/>
    <col min="13278" max="13278" width="12" style="75" customWidth="1"/>
    <col min="13279" max="13528" width="8.88671875" style="75"/>
    <col min="13529" max="13529" width="30" style="75" customWidth="1"/>
    <col min="13530" max="13533" width="17.88671875" style="75" customWidth="1"/>
    <col min="13534" max="13534" width="12" style="75" customWidth="1"/>
    <col min="13535" max="13784" width="8.88671875" style="75"/>
    <col min="13785" max="13785" width="30" style="75" customWidth="1"/>
    <col min="13786" max="13789" width="17.88671875" style="75" customWidth="1"/>
    <col min="13790" max="13790" width="12" style="75" customWidth="1"/>
    <col min="13791" max="14040" width="8.88671875" style="75"/>
    <col min="14041" max="14041" width="30" style="75" customWidth="1"/>
    <col min="14042" max="14045" width="17.88671875" style="75" customWidth="1"/>
    <col min="14046" max="14046" width="12" style="75" customWidth="1"/>
    <col min="14047" max="14296" width="8.88671875" style="75"/>
    <col min="14297" max="14297" width="30" style="75" customWidth="1"/>
    <col min="14298" max="14301" width="17.88671875" style="75" customWidth="1"/>
    <col min="14302" max="14302" width="12" style="75" customWidth="1"/>
    <col min="14303" max="14552" width="8.88671875" style="75"/>
    <col min="14553" max="14553" width="30" style="75" customWidth="1"/>
    <col min="14554" max="14557" width="17.88671875" style="75" customWidth="1"/>
    <col min="14558" max="14558" width="12" style="75" customWidth="1"/>
    <col min="14559" max="14808" width="8.88671875" style="75"/>
    <col min="14809" max="14809" width="30" style="75" customWidth="1"/>
    <col min="14810" max="14813" width="17.88671875" style="75" customWidth="1"/>
    <col min="14814" max="14814" width="12" style="75" customWidth="1"/>
    <col min="14815" max="15064" width="8.88671875" style="75"/>
    <col min="15065" max="15065" width="30" style="75" customWidth="1"/>
    <col min="15066" max="15069" width="17.88671875" style="75" customWidth="1"/>
    <col min="15070" max="15070" width="12" style="75" customWidth="1"/>
    <col min="15071" max="15320" width="8.88671875" style="75"/>
    <col min="15321" max="15321" width="30" style="75" customWidth="1"/>
    <col min="15322" max="15325" width="17.88671875" style="75" customWidth="1"/>
    <col min="15326" max="15326" width="12" style="75" customWidth="1"/>
    <col min="15327" max="15576" width="8.88671875" style="75"/>
    <col min="15577" max="15577" width="30" style="75" customWidth="1"/>
    <col min="15578" max="15581" width="17.88671875" style="75" customWidth="1"/>
    <col min="15582" max="15582" width="12" style="75" customWidth="1"/>
    <col min="15583" max="15832" width="8.88671875" style="75"/>
    <col min="15833" max="15833" width="30" style="75" customWidth="1"/>
    <col min="15834" max="15837" width="17.88671875" style="75" customWidth="1"/>
    <col min="15838" max="15838" width="12" style="75" customWidth="1"/>
    <col min="15839" max="16088" width="8.88671875" style="75"/>
    <col min="16089" max="16089" width="30" style="75" customWidth="1"/>
    <col min="16090" max="16093" width="17.88671875" style="75" customWidth="1"/>
    <col min="16094" max="16094" width="12" style="75" customWidth="1"/>
    <col min="16095" max="16384" width="8.88671875" style="75"/>
  </cols>
  <sheetData>
    <row r="1" spans="1:13" x14ac:dyDescent="0.3">
      <c r="E1" s="92"/>
      <c r="F1" s="92"/>
      <c r="G1" s="93"/>
      <c r="H1" s="72" t="s">
        <v>308</v>
      </c>
      <c r="I1" s="71"/>
      <c r="J1" s="71"/>
      <c r="L1" s="91"/>
      <c r="M1" s="91"/>
    </row>
    <row r="2" spans="1:13" x14ac:dyDescent="0.3">
      <c r="E2" s="92"/>
      <c r="F2" s="92"/>
      <c r="G2" s="93"/>
      <c r="H2" s="72" t="s">
        <v>251</v>
      </c>
      <c r="I2" s="71"/>
      <c r="J2" s="71"/>
      <c r="K2" s="72"/>
      <c r="L2" s="72"/>
    </row>
    <row r="3" spans="1:13" x14ac:dyDescent="0.3">
      <c r="E3" s="304" t="s">
        <v>219</v>
      </c>
      <c r="F3" s="304"/>
      <c r="G3" s="304"/>
      <c r="H3" s="304"/>
      <c r="J3" s="91"/>
      <c r="K3" s="91"/>
      <c r="L3" s="91"/>
      <c r="M3" s="91"/>
    </row>
    <row r="4" spans="1:13" x14ac:dyDescent="0.3">
      <c r="A4" s="73"/>
      <c r="B4" s="73"/>
      <c r="C4" s="74"/>
      <c r="D4" s="74"/>
      <c r="E4" s="304" t="s">
        <v>223</v>
      </c>
      <c r="F4" s="304"/>
      <c r="G4" s="304"/>
      <c r="H4" s="304"/>
      <c r="I4" s="91"/>
      <c r="J4" s="91"/>
      <c r="K4" s="91"/>
      <c r="L4" s="91"/>
      <c r="M4" s="91"/>
    </row>
    <row r="5" spans="1:13" x14ac:dyDescent="0.3">
      <c r="A5" s="73"/>
      <c r="B5" s="73"/>
      <c r="C5" s="74"/>
      <c r="D5" s="74"/>
      <c r="E5" s="72"/>
      <c r="F5" s="72"/>
      <c r="G5" s="72"/>
      <c r="H5" s="72"/>
      <c r="I5" s="91"/>
      <c r="J5" s="91"/>
      <c r="K5" s="91"/>
      <c r="L5" s="91"/>
      <c r="M5" s="91"/>
    </row>
    <row r="6" spans="1:13" ht="39.950000000000003" customHeight="1" x14ac:dyDescent="0.3">
      <c r="A6" s="275" t="s">
        <v>253</v>
      </c>
      <c r="B6" s="275"/>
      <c r="C6" s="275"/>
      <c r="D6" s="275"/>
      <c r="E6" s="275"/>
      <c r="F6" s="275"/>
      <c r="G6" s="275"/>
      <c r="H6" s="275"/>
    </row>
    <row r="7" spans="1:13" ht="17.649999999999999" customHeight="1" x14ac:dyDescent="0.3">
      <c r="A7" s="76"/>
      <c r="B7" s="76"/>
      <c r="C7" s="77"/>
      <c r="D7" s="77"/>
      <c r="E7" s="77"/>
      <c r="F7" s="77"/>
      <c r="G7" s="73"/>
      <c r="H7" s="78" t="s">
        <v>254</v>
      </c>
    </row>
    <row r="8" spans="1:13" ht="85.5" customHeight="1" x14ac:dyDescent="0.3">
      <c r="A8" s="276" t="s">
        <v>6</v>
      </c>
      <c r="B8" s="276" t="s">
        <v>241</v>
      </c>
      <c r="C8" s="276" t="s">
        <v>255</v>
      </c>
      <c r="D8" s="276" t="s">
        <v>256</v>
      </c>
      <c r="E8" s="284" t="s">
        <v>218</v>
      </c>
      <c r="F8" s="299" t="s">
        <v>215</v>
      </c>
      <c r="G8" s="300"/>
      <c r="H8" s="301"/>
    </row>
    <row r="9" spans="1:13" ht="30.75" customHeight="1" x14ac:dyDescent="0.3">
      <c r="A9" s="276"/>
      <c r="B9" s="276"/>
      <c r="C9" s="276"/>
      <c r="D9" s="276"/>
      <c r="E9" s="285"/>
      <c r="F9" s="88">
        <v>1.456</v>
      </c>
      <c r="G9" s="79">
        <v>1.5609999999999999</v>
      </c>
      <c r="H9" s="79">
        <v>1.841</v>
      </c>
    </row>
    <row r="10" spans="1:13" x14ac:dyDescent="0.3">
      <c r="A10" s="80">
        <v>1</v>
      </c>
      <c r="B10" s="81">
        <v>2</v>
      </c>
      <c r="C10" s="80">
        <v>3</v>
      </c>
      <c r="D10" s="81">
        <v>4</v>
      </c>
      <c r="E10" s="81">
        <v>5</v>
      </c>
      <c r="F10" s="81">
        <v>6</v>
      </c>
      <c r="G10" s="80">
        <v>7</v>
      </c>
      <c r="H10" s="81">
        <v>8</v>
      </c>
    </row>
    <row r="11" spans="1:13" ht="55.7" customHeight="1" x14ac:dyDescent="0.3">
      <c r="A11" s="277" t="s">
        <v>257</v>
      </c>
      <c r="B11" s="278"/>
      <c r="C11" s="278"/>
      <c r="D11" s="278"/>
      <c r="E11" s="278"/>
      <c r="F11" s="278"/>
      <c r="G11" s="278"/>
      <c r="H11" s="279"/>
    </row>
    <row r="12" spans="1:13" s="84" customFormat="1" ht="75" x14ac:dyDescent="0.3">
      <c r="A12" s="280">
        <v>1</v>
      </c>
      <c r="B12" s="280" t="s">
        <v>258</v>
      </c>
      <c r="C12" s="282" t="s">
        <v>259</v>
      </c>
      <c r="D12" s="82" t="s">
        <v>260</v>
      </c>
      <c r="E12" s="82">
        <v>948.52</v>
      </c>
      <c r="F12" s="82">
        <f>ROUND(E12*$F$9,2)</f>
        <v>1381.05</v>
      </c>
      <c r="G12" s="83">
        <f>ROUND(E12*$G$9,2)</f>
        <v>1480.64</v>
      </c>
      <c r="H12" s="83">
        <f>ROUND(E12*$H$9,2)</f>
        <v>1746.23</v>
      </c>
    </row>
    <row r="13" spans="1:13" s="84" customFormat="1" ht="75" x14ac:dyDescent="0.3">
      <c r="A13" s="281"/>
      <c r="B13" s="281"/>
      <c r="C13" s="283"/>
      <c r="D13" s="82" t="s">
        <v>261</v>
      </c>
      <c r="E13" s="82">
        <v>648.67999999999995</v>
      </c>
      <c r="F13" s="82">
        <f t="shared" ref="F13:F28" si="0">ROUND(E13*$F$9,2)</f>
        <v>944.48</v>
      </c>
      <c r="G13" s="83">
        <f t="shared" ref="G13:G28" si="1">ROUND(E13*$G$9,2)</f>
        <v>1012.59</v>
      </c>
      <c r="H13" s="83">
        <f t="shared" ref="H13:H28" si="2">ROUND(E13*$H$9,2)</f>
        <v>1194.22</v>
      </c>
    </row>
    <row r="14" spans="1:13" s="84" customFormat="1" ht="37.5" x14ac:dyDescent="0.3">
      <c r="A14" s="280">
        <v>2</v>
      </c>
      <c r="B14" s="284" t="s">
        <v>318</v>
      </c>
      <c r="C14" s="286" t="s">
        <v>316</v>
      </c>
      <c r="D14" s="82" t="s">
        <v>314</v>
      </c>
      <c r="E14" s="82">
        <f>379.41*2</f>
        <v>758.82</v>
      </c>
      <c r="F14" s="82">
        <f t="shared" si="0"/>
        <v>1104.8399999999999</v>
      </c>
      <c r="G14" s="83">
        <f t="shared" si="1"/>
        <v>1184.52</v>
      </c>
      <c r="H14" s="83">
        <f t="shared" si="2"/>
        <v>1396.99</v>
      </c>
    </row>
    <row r="15" spans="1:13" s="84" customFormat="1" ht="37.5" x14ac:dyDescent="0.3">
      <c r="A15" s="281"/>
      <c r="B15" s="285"/>
      <c r="C15" s="287"/>
      <c r="D15" s="82" t="s">
        <v>315</v>
      </c>
      <c r="E15" s="82">
        <f>ROUND(259.47*2,2)</f>
        <v>518.94000000000005</v>
      </c>
      <c r="F15" s="82">
        <f t="shared" si="0"/>
        <v>755.58</v>
      </c>
      <c r="G15" s="83">
        <f t="shared" si="1"/>
        <v>810.07</v>
      </c>
      <c r="H15" s="83">
        <f t="shared" si="2"/>
        <v>955.37</v>
      </c>
    </row>
    <row r="16" spans="1:13" s="84" customFormat="1" ht="37.5" x14ac:dyDescent="0.3">
      <c r="A16" s="302">
        <v>3</v>
      </c>
      <c r="B16" s="290" t="s">
        <v>319</v>
      </c>
      <c r="C16" s="286" t="s">
        <v>317</v>
      </c>
      <c r="D16" s="82" t="s">
        <v>312</v>
      </c>
      <c r="E16" s="82">
        <f>379.41*2</f>
        <v>758.82</v>
      </c>
      <c r="F16" s="82">
        <f t="shared" ref="F16:F17" si="3">ROUND(E16*$F$9,2)</f>
        <v>1104.8399999999999</v>
      </c>
      <c r="G16" s="83">
        <f t="shared" ref="G16:G17" si="4">ROUND(E16*$G$9,2)</f>
        <v>1184.52</v>
      </c>
      <c r="H16" s="83">
        <f t="shared" ref="H16:H17" si="5">ROUND(E16*$H$9,2)</f>
        <v>1396.99</v>
      </c>
    </row>
    <row r="17" spans="1:8" s="84" customFormat="1" ht="56.25" x14ac:dyDescent="0.3">
      <c r="A17" s="303"/>
      <c r="B17" s="291"/>
      <c r="C17" s="287"/>
      <c r="D17" s="82" t="s">
        <v>313</v>
      </c>
      <c r="E17" s="82">
        <f>ROUND(259.47*2,2)</f>
        <v>518.94000000000005</v>
      </c>
      <c r="F17" s="82">
        <f t="shared" si="3"/>
        <v>755.58</v>
      </c>
      <c r="G17" s="83">
        <f t="shared" si="4"/>
        <v>810.07</v>
      </c>
      <c r="H17" s="83">
        <f t="shared" si="5"/>
        <v>955.37</v>
      </c>
    </row>
    <row r="18" spans="1:8" s="84" customFormat="1" ht="93.75" x14ac:dyDescent="0.3">
      <c r="A18" s="85">
        <v>4</v>
      </c>
      <c r="B18" s="85" t="s">
        <v>60</v>
      </c>
      <c r="C18" s="82" t="s">
        <v>61</v>
      </c>
      <c r="D18" s="82" t="s">
        <v>262</v>
      </c>
      <c r="E18" s="82">
        <v>113.82</v>
      </c>
      <c r="F18" s="82">
        <f t="shared" si="0"/>
        <v>165.72</v>
      </c>
      <c r="G18" s="83">
        <f t="shared" si="1"/>
        <v>177.67</v>
      </c>
      <c r="H18" s="83">
        <f t="shared" si="2"/>
        <v>209.54</v>
      </c>
    </row>
    <row r="19" spans="1:8" s="84" customFormat="1" ht="37.5" x14ac:dyDescent="0.3">
      <c r="A19" s="85">
        <v>5</v>
      </c>
      <c r="B19" s="85" t="s">
        <v>16</v>
      </c>
      <c r="C19" s="82" t="s">
        <v>17</v>
      </c>
      <c r="D19" s="82" t="s">
        <v>263</v>
      </c>
      <c r="E19" s="82">
        <v>75.88</v>
      </c>
      <c r="F19" s="82">
        <f t="shared" si="0"/>
        <v>110.48</v>
      </c>
      <c r="G19" s="83">
        <f t="shared" si="1"/>
        <v>118.45</v>
      </c>
      <c r="H19" s="83">
        <f t="shared" si="2"/>
        <v>139.69999999999999</v>
      </c>
    </row>
    <row r="20" spans="1:8" s="84" customFormat="1" ht="37.5" x14ac:dyDescent="0.3">
      <c r="A20" s="85">
        <v>6</v>
      </c>
      <c r="B20" s="85" t="s">
        <v>14</v>
      </c>
      <c r="C20" s="82" t="s">
        <v>15</v>
      </c>
      <c r="D20" s="82" t="s">
        <v>264</v>
      </c>
      <c r="E20" s="82">
        <v>75.88</v>
      </c>
      <c r="F20" s="82">
        <f t="shared" si="0"/>
        <v>110.48</v>
      </c>
      <c r="G20" s="83">
        <f t="shared" si="1"/>
        <v>118.45</v>
      </c>
      <c r="H20" s="83">
        <f t="shared" si="2"/>
        <v>139.69999999999999</v>
      </c>
    </row>
    <row r="21" spans="1:8" s="84" customFormat="1" ht="93.75" x14ac:dyDescent="0.3">
      <c r="A21" s="85">
        <v>7</v>
      </c>
      <c r="B21" s="85" t="s">
        <v>18</v>
      </c>
      <c r="C21" s="82" t="s">
        <v>19</v>
      </c>
      <c r="D21" s="82" t="s">
        <v>265</v>
      </c>
      <c r="E21" s="82">
        <v>113.82</v>
      </c>
      <c r="F21" s="82">
        <f t="shared" si="0"/>
        <v>165.72</v>
      </c>
      <c r="G21" s="83">
        <f t="shared" si="1"/>
        <v>177.67</v>
      </c>
      <c r="H21" s="83">
        <f t="shared" si="2"/>
        <v>209.54</v>
      </c>
    </row>
    <row r="22" spans="1:8" s="84" customFormat="1" ht="37.5" x14ac:dyDescent="0.3">
      <c r="A22" s="85">
        <v>8</v>
      </c>
      <c r="B22" s="85" t="s">
        <v>266</v>
      </c>
      <c r="C22" s="82" t="s">
        <v>267</v>
      </c>
      <c r="D22" s="82" t="s">
        <v>268</v>
      </c>
      <c r="E22" s="82">
        <v>113.82</v>
      </c>
      <c r="F22" s="82">
        <f t="shared" si="0"/>
        <v>165.72</v>
      </c>
      <c r="G22" s="83">
        <f t="shared" si="1"/>
        <v>177.67</v>
      </c>
      <c r="H22" s="83">
        <f t="shared" si="2"/>
        <v>209.54</v>
      </c>
    </row>
    <row r="23" spans="1:8" s="84" customFormat="1" ht="37.5" x14ac:dyDescent="0.3">
      <c r="A23" s="85">
        <v>9</v>
      </c>
      <c r="B23" s="85" t="s">
        <v>206</v>
      </c>
      <c r="C23" s="82" t="s">
        <v>207</v>
      </c>
      <c r="D23" s="82" t="s">
        <v>269</v>
      </c>
      <c r="E23" s="82">
        <v>75.88</v>
      </c>
      <c r="F23" s="82">
        <f t="shared" si="0"/>
        <v>110.48</v>
      </c>
      <c r="G23" s="83">
        <f t="shared" si="1"/>
        <v>118.45</v>
      </c>
      <c r="H23" s="83">
        <f t="shared" si="2"/>
        <v>139.69999999999999</v>
      </c>
    </row>
    <row r="24" spans="1:8" s="84" customFormat="1" ht="45.2" customHeight="1" x14ac:dyDescent="0.3">
      <c r="A24" s="280">
        <v>10</v>
      </c>
      <c r="B24" s="280" t="s">
        <v>213</v>
      </c>
      <c r="C24" s="286" t="s">
        <v>214</v>
      </c>
      <c r="D24" s="82" t="s">
        <v>270</v>
      </c>
      <c r="E24" s="82">
        <v>259.54000000000002</v>
      </c>
      <c r="F24" s="82">
        <f t="shared" si="0"/>
        <v>377.89</v>
      </c>
      <c r="G24" s="83">
        <f t="shared" si="1"/>
        <v>405.14</v>
      </c>
      <c r="H24" s="83">
        <f t="shared" si="2"/>
        <v>477.81</v>
      </c>
    </row>
    <row r="25" spans="1:8" s="84" customFormat="1" ht="56.25" x14ac:dyDescent="0.3">
      <c r="A25" s="281"/>
      <c r="B25" s="281"/>
      <c r="C25" s="287"/>
      <c r="D25" s="82" t="s">
        <v>271</v>
      </c>
      <c r="E25" s="82">
        <v>139.61000000000001</v>
      </c>
      <c r="F25" s="82">
        <f t="shared" si="0"/>
        <v>203.27</v>
      </c>
      <c r="G25" s="83">
        <f t="shared" si="1"/>
        <v>217.93</v>
      </c>
      <c r="H25" s="83">
        <f t="shared" si="2"/>
        <v>257.02</v>
      </c>
    </row>
    <row r="26" spans="1:8" s="84" customFormat="1" ht="56.25" x14ac:dyDescent="0.3">
      <c r="A26" s="280">
        <v>11</v>
      </c>
      <c r="B26" s="280" t="s">
        <v>211</v>
      </c>
      <c r="C26" s="282" t="s">
        <v>212</v>
      </c>
      <c r="D26" s="82" t="s">
        <v>272</v>
      </c>
      <c r="E26" s="82">
        <v>259.54000000000002</v>
      </c>
      <c r="F26" s="82">
        <f t="shared" si="0"/>
        <v>377.89</v>
      </c>
      <c r="G26" s="83">
        <f t="shared" si="1"/>
        <v>405.14</v>
      </c>
      <c r="H26" s="83">
        <f t="shared" si="2"/>
        <v>477.81</v>
      </c>
    </row>
    <row r="27" spans="1:8" s="84" customFormat="1" ht="56.25" x14ac:dyDescent="0.3">
      <c r="A27" s="281"/>
      <c r="B27" s="281"/>
      <c r="C27" s="283"/>
      <c r="D27" s="82" t="s">
        <v>273</v>
      </c>
      <c r="E27" s="82">
        <v>139.61000000000001</v>
      </c>
      <c r="F27" s="82">
        <f t="shared" si="0"/>
        <v>203.27</v>
      </c>
      <c r="G27" s="83">
        <f t="shared" si="1"/>
        <v>217.93</v>
      </c>
      <c r="H27" s="83">
        <f t="shared" si="2"/>
        <v>257.02</v>
      </c>
    </row>
    <row r="28" spans="1:8" s="89" customFormat="1" ht="93.75" customHeight="1" x14ac:dyDescent="0.3">
      <c r="A28" s="122">
        <v>12</v>
      </c>
      <c r="B28" s="130" t="s">
        <v>311</v>
      </c>
      <c r="C28" s="124" t="s">
        <v>282</v>
      </c>
      <c r="D28" s="124" t="s">
        <v>282</v>
      </c>
      <c r="E28" s="125">
        <v>119.87</v>
      </c>
      <c r="F28" s="125">
        <f t="shared" si="0"/>
        <v>174.53</v>
      </c>
      <c r="G28" s="126">
        <f t="shared" si="1"/>
        <v>187.12</v>
      </c>
      <c r="H28" s="126">
        <f t="shared" si="2"/>
        <v>220.68</v>
      </c>
    </row>
    <row r="29" spans="1:8" s="89" customFormat="1" ht="116.25" customHeight="1" x14ac:dyDescent="0.3">
      <c r="A29" s="296" t="s">
        <v>284</v>
      </c>
      <c r="B29" s="297"/>
      <c r="C29" s="297"/>
      <c r="D29" s="297"/>
      <c r="E29" s="297"/>
      <c r="F29" s="297"/>
      <c r="G29" s="297"/>
      <c r="H29" s="298"/>
    </row>
    <row r="30" spans="1:8" s="84" customFormat="1" ht="75" x14ac:dyDescent="0.3">
      <c r="A30" s="280">
        <v>1</v>
      </c>
      <c r="B30" s="280" t="s">
        <v>258</v>
      </c>
      <c r="C30" s="282" t="s">
        <v>259</v>
      </c>
      <c r="D30" s="82" t="s">
        <v>260</v>
      </c>
      <c r="E30" s="82">
        <v>1079.01</v>
      </c>
      <c r="F30" s="82">
        <f>ROUND(E30*$F$9,2)</f>
        <v>1571.04</v>
      </c>
      <c r="G30" s="83">
        <f>ROUND(E30*$G$9,2)</f>
        <v>1684.33</v>
      </c>
      <c r="H30" s="83">
        <f>ROUND(E30*$H$9,2)</f>
        <v>1986.46</v>
      </c>
    </row>
    <row r="31" spans="1:8" s="84" customFormat="1" ht="75" x14ac:dyDescent="0.3">
      <c r="A31" s="281"/>
      <c r="B31" s="281"/>
      <c r="C31" s="283"/>
      <c r="D31" s="82" t="s">
        <v>261</v>
      </c>
      <c r="E31" s="82">
        <v>719.21</v>
      </c>
      <c r="F31" s="82">
        <f t="shared" ref="F31:F76" si="6">ROUND(E31*$F$9,2)</f>
        <v>1047.17</v>
      </c>
      <c r="G31" s="83">
        <f t="shared" ref="G31:G40" si="7">ROUND(E31*$G$9,2)</f>
        <v>1122.69</v>
      </c>
      <c r="H31" s="83">
        <f t="shared" ref="H31:H40" si="8">ROUND(E31*$H$9,2)</f>
        <v>1324.07</v>
      </c>
    </row>
    <row r="32" spans="1:8" s="84" customFormat="1" ht="37.5" x14ac:dyDescent="0.3">
      <c r="A32" s="280">
        <v>2</v>
      </c>
      <c r="B32" s="284" t="s">
        <v>318</v>
      </c>
      <c r="C32" s="294" t="s">
        <v>316</v>
      </c>
      <c r="D32" s="125" t="s">
        <v>314</v>
      </c>
      <c r="E32" s="82">
        <f>359.67*2</f>
        <v>719.34</v>
      </c>
      <c r="F32" s="82">
        <f t="shared" si="6"/>
        <v>1047.3599999999999</v>
      </c>
      <c r="G32" s="83">
        <f t="shared" si="7"/>
        <v>1122.8900000000001</v>
      </c>
      <c r="H32" s="83">
        <f t="shared" si="8"/>
        <v>1324.3</v>
      </c>
    </row>
    <row r="33" spans="1:8" s="84" customFormat="1" ht="37.5" x14ac:dyDescent="0.3">
      <c r="A33" s="281"/>
      <c r="B33" s="285"/>
      <c r="C33" s="295"/>
      <c r="D33" s="125" t="s">
        <v>315</v>
      </c>
      <c r="E33" s="82">
        <f>ROUND(239.74*2,2)</f>
        <v>479.48</v>
      </c>
      <c r="F33" s="82">
        <f t="shared" si="6"/>
        <v>698.12</v>
      </c>
      <c r="G33" s="83">
        <f t="shared" si="7"/>
        <v>748.47</v>
      </c>
      <c r="H33" s="83">
        <f t="shared" si="8"/>
        <v>882.72</v>
      </c>
    </row>
    <row r="34" spans="1:8" s="84" customFormat="1" ht="37.5" x14ac:dyDescent="0.3">
      <c r="A34" s="280">
        <v>3</v>
      </c>
      <c r="B34" s="290" t="s">
        <v>319</v>
      </c>
      <c r="C34" s="292" t="s">
        <v>320</v>
      </c>
      <c r="D34" s="125" t="s">
        <v>312</v>
      </c>
      <c r="E34" s="82">
        <f>359.67*2</f>
        <v>719.34</v>
      </c>
      <c r="F34" s="82">
        <f t="shared" ref="F34:F35" si="9">ROUND(E34*$F$9,2)</f>
        <v>1047.3599999999999</v>
      </c>
      <c r="G34" s="83">
        <f t="shared" ref="G34:G35" si="10">ROUND(E34*$G$9,2)</f>
        <v>1122.8900000000001</v>
      </c>
      <c r="H34" s="83">
        <f t="shared" ref="H34:H35" si="11">ROUND(E34*$H$9,2)</f>
        <v>1324.3</v>
      </c>
    </row>
    <row r="35" spans="1:8" s="84" customFormat="1" ht="56.25" x14ac:dyDescent="0.3">
      <c r="A35" s="281"/>
      <c r="B35" s="291"/>
      <c r="C35" s="293"/>
      <c r="D35" s="125" t="s">
        <v>313</v>
      </c>
      <c r="E35" s="82">
        <f>ROUND(239.74*2,2)</f>
        <v>479.48</v>
      </c>
      <c r="F35" s="82">
        <f t="shared" si="9"/>
        <v>698.12</v>
      </c>
      <c r="G35" s="83">
        <f t="shared" si="10"/>
        <v>748.47</v>
      </c>
      <c r="H35" s="83">
        <f t="shared" si="11"/>
        <v>882.72</v>
      </c>
    </row>
    <row r="36" spans="1:8" s="84" customFormat="1" ht="45.2" customHeight="1" x14ac:dyDescent="0.3">
      <c r="A36" s="280">
        <v>4</v>
      </c>
      <c r="B36" s="280" t="s">
        <v>213</v>
      </c>
      <c r="C36" s="286" t="s">
        <v>214</v>
      </c>
      <c r="D36" s="82" t="s">
        <v>270</v>
      </c>
      <c r="E36" s="90">
        <v>239.8</v>
      </c>
      <c r="F36" s="82">
        <f t="shared" si="6"/>
        <v>349.15</v>
      </c>
      <c r="G36" s="83">
        <f t="shared" si="7"/>
        <v>374.33</v>
      </c>
      <c r="H36" s="83">
        <f t="shared" si="8"/>
        <v>441.47</v>
      </c>
    </row>
    <row r="37" spans="1:8" s="84" customFormat="1" ht="56.25" x14ac:dyDescent="0.3">
      <c r="A37" s="281"/>
      <c r="B37" s="281"/>
      <c r="C37" s="287"/>
      <c r="D37" s="82" t="s">
        <v>271</v>
      </c>
      <c r="E37" s="90">
        <v>119.87</v>
      </c>
      <c r="F37" s="82">
        <f t="shared" si="6"/>
        <v>174.53</v>
      </c>
      <c r="G37" s="83">
        <f t="shared" si="7"/>
        <v>187.12</v>
      </c>
      <c r="H37" s="83">
        <f t="shared" si="8"/>
        <v>220.68</v>
      </c>
    </row>
    <row r="38" spans="1:8" s="84" customFormat="1" ht="56.25" x14ac:dyDescent="0.3">
      <c r="A38" s="280">
        <v>5</v>
      </c>
      <c r="B38" s="280" t="s">
        <v>211</v>
      </c>
      <c r="C38" s="282" t="s">
        <v>212</v>
      </c>
      <c r="D38" s="82" t="s">
        <v>272</v>
      </c>
      <c r="E38" s="90">
        <v>239.8</v>
      </c>
      <c r="F38" s="82">
        <f t="shared" si="6"/>
        <v>349.15</v>
      </c>
      <c r="G38" s="83">
        <f t="shared" si="7"/>
        <v>374.33</v>
      </c>
      <c r="H38" s="83">
        <f t="shared" si="8"/>
        <v>441.47</v>
      </c>
    </row>
    <row r="39" spans="1:8" s="84" customFormat="1" ht="56.25" x14ac:dyDescent="0.3">
      <c r="A39" s="281"/>
      <c r="B39" s="281"/>
      <c r="C39" s="283"/>
      <c r="D39" s="82" t="s">
        <v>273</v>
      </c>
      <c r="E39" s="90">
        <v>119.87</v>
      </c>
      <c r="F39" s="82">
        <f t="shared" si="6"/>
        <v>174.53</v>
      </c>
      <c r="G39" s="83">
        <f t="shared" si="7"/>
        <v>187.12</v>
      </c>
      <c r="H39" s="83">
        <f t="shared" si="8"/>
        <v>220.68</v>
      </c>
    </row>
    <row r="40" spans="1:8" s="89" customFormat="1" ht="112.5" x14ac:dyDescent="0.3">
      <c r="A40" s="122">
        <v>6</v>
      </c>
      <c r="B40" s="130" t="s">
        <v>311</v>
      </c>
      <c r="C40" s="124" t="s">
        <v>282</v>
      </c>
      <c r="D40" s="124" t="s">
        <v>282</v>
      </c>
      <c r="E40" s="127">
        <v>119.87</v>
      </c>
      <c r="F40" s="125">
        <f t="shared" si="6"/>
        <v>174.53</v>
      </c>
      <c r="G40" s="126">
        <f t="shared" si="7"/>
        <v>187.12</v>
      </c>
      <c r="H40" s="126">
        <f t="shared" si="8"/>
        <v>220.68</v>
      </c>
    </row>
    <row r="41" spans="1:8" s="89" customFormat="1" ht="62.25" customHeight="1" x14ac:dyDescent="0.3">
      <c r="A41" s="296" t="s">
        <v>283</v>
      </c>
      <c r="B41" s="297"/>
      <c r="C41" s="297"/>
      <c r="D41" s="297"/>
      <c r="E41" s="297"/>
      <c r="F41" s="297"/>
      <c r="G41" s="297"/>
      <c r="H41" s="298"/>
    </row>
    <row r="42" spans="1:8" s="89" customFormat="1" ht="75" x14ac:dyDescent="0.3">
      <c r="A42" s="288">
        <v>1</v>
      </c>
      <c r="B42" s="288" t="s">
        <v>274</v>
      </c>
      <c r="C42" s="294" t="s">
        <v>275</v>
      </c>
      <c r="D42" s="125" t="s">
        <v>276</v>
      </c>
      <c r="E42" s="125">
        <v>539.51</v>
      </c>
      <c r="F42" s="125">
        <f t="shared" si="6"/>
        <v>785.53</v>
      </c>
      <c r="G42" s="126">
        <f t="shared" ref="G42:G43" si="12">ROUND(E42*$G$9,2)</f>
        <v>842.18</v>
      </c>
      <c r="H42" s="126">
        <f t="shared" ref="H42:H43" si="13">ROUND(E42*$H$9,2)</f>
        <v>993.24</v>
      </c>
    </row>
    <row r="43" spans="1:8" s="89" customFormat="1" ht="75" x14ac:dyDescent="0.3">
      <c r="A43" s="289"/>
      <c r="B43" s="289"/>
      <c r="C43" s="295"/>
      <c r="D43" s="125" t="s">
        <v>277</v>
      </c>
      <c r="E43" s="125">
        <v>359.61</v>
      </c>
      <c r="F43" s="125">
        <f t="shared" si="6"/>
        <v>523.59</v>
      </c>
      <c r="G43" s="126">
        <f t="shared" si="12"/>
        <v>561.35</v>
      </c>
      <c r="H43" s="126">
        <f t="shared" si="13"/>
        <v>662.04</v>
      </c>
    </row>
    <row r="44" spans="1:8" s="89" customFormat="1" ht="72" customHeight="1" x14ac:dyDescent="0.3">
      <c r="A44" s="296" t="s">
        <v>285</v>
      </c>
      <c r="B44" s="297"/>
      <c r="C44" s="297"/>
      <c r="D44" s="297"/>
      <c r="E44" s="297"/>
      <c r="F44" s="297"/>
      <c r="G44" s="297"/>
      <c r="H44" s="298"/>
    </row>
    <row r="45" spans="1:8" s="89" customFormat="1" ht="75" x14ac:dyDescent="0.3">
      <c r="A45" s="288">
        <v>1</v>
      </c>
      <c r="B45" s="288" t="s">
        <v>258</v>
      </c>
      <c r="C45" s="294" t="s">
        <v>259</v>
      </c>
      <c r="D45" s="125" t="s">
        <v>260</v>
      </c>
      <c r="E45" s="125">
        <v>948.52</v>
      </c>
      <c r="F45" s="125">
        <f t="shared" si="6"/>
        <v>1381.05</v>
      </c>
      <c r="G45" s="126">
        <f t="shared" ref="G45:G58" si="14">ROUND(E45*$G$9,2)</f>
        <v>1480.64</v>
      </c>
      <c r="H45" s="126">
        <f t="shared" ref="H45:H58" si="15">ROUND(E45*$H$9,2)</f>
        <v>1746.23</v>
      </c>
    </row>
    <row r="46" spans="1:8" s="89" customFormat="1" ht="75" x14ac:dyDescent="0.3">
      <c r="A46" s="289"/>
      <c r="B46" s="289"/>
      <c r="C46" s="295"/>
      <c r="D46" s="125" t="s">
        <v>261</v>
      </c>
      <c r="E46" s="125">
        <v>648.67999999999995</v>
      </c>
      <c r="F46" s="125">
        <f t="shared" si="6"/>
        <v>944.48</v>
      </c>
      <c r="G46" s="126">
        <f t="shared" si="14"/>
        <v>1012.59</v>
      </c>
      <c r="H46" s="126">
        <f t="shared" si="15"/>
        <v>1194.22</v>
      </c>
    </row>
    <row r="47" spans="1:8" s="89" customFormat="1" ht="37.5" x14ac:dyDescent="0.3">
      <c r="A47" s="288">
        <v>2</v>
      </c>
      <c r="B47" s="284" t="s">
        <v>318</v>
      </c>
      <c r="C47" s="294" t="s">
        <v>316</v>
      </c>
      <c r="D47" s="125" t="s">
        <v>314</v>
      </c>
      <c r="E47" s="125">
        <f>ROUND(379.41*2,2)</f>
        <v>758.82</v>
      </c>
      <c r="F47" s="125">
        <f t="shared" si="6"/>
        <v>1104.8399999999999</v>
      </c>
      <c r="G47" s="126">
        <f t="shared" si="14"/>
        <v>1184.52</v>
      </c>
      <c r="H47" s="126">
        <f t="shared" si="15"/>
        <v>1396.99</v>
      </c>
    </row>
    <row r="48" spans="1:8" s="89" customFormat="1" ht="37.5" x14ac:dyDescent="0.3">
      <c r="A48" s="289"/>
      <c r="B48" s="285"/>
      <c r="C48" s="295"/>
      <c r="D48" s="125" t="s">
        <v>315</v>
      </c>
      <c r="E48" s="125">
        <f>ROUND(259.47*2,2)</f>
        <v>518.94000000000005</v>
      </c>
      <c r="F48" s="125">
        <f t="shared" si="6"/>
        <v>755.58</v>
      </c>
      <c r="G48" s="126">
        <f t="shared" si="14"/>
        <v>810.07</v>
      </c>
      <c r="H48" s="126">
        <f t="shared" si="15"/>
        <v>955.37</v>
      </c>
    </row>
    <row r="49" spans="1:8" s="89" customFormat="1" ht="37.5" x14ac:dyDescent="0.3">
      <c r="A49" s="288">
        <v>3</v>
      </c>
      <c r="B49" s="290" t="s">
        <v>319</v>
      </c>
      <c r="C49" s="292" t="s">
        <v>320</v>
      </c>
      <c r="D49" s="125" t="s">
        <v>312</v>
      </c>
      <c r="E49" s="125">
        <f>ROUND(379.41*2,2)</f>
        <v>758.82</v>
      </c>
      <c r="F49" s="125">
        <f t="shared" ref="F49:F50" si="16">ROUND(E49*$F$9,2)</f>
        <v>1104.8399999999999</v>
      </c>
      <c r="G49" s="126">
        <f t="shared" ref="G49:G50" si="17">ROUND(E49*$G$9,2)</f>
        <v>1184.52</v>
      </c>
      <c r="H49" s="126">
        <f t="shared" ref="H49:H50" si="18">ROUND(E49*$H$9,2)</f>
        <v>1396.99</v>
      </c>
    </row>
    <row r="50" spans="1:8" s="89" customFormat="1" ht="56.25" x14ac:dyDescent="0.3">
      <c r="A50" s="289"/>
      <c r="B50" s="291"/>
      <c r="C50" s="293"/>
      <c r="D50" s="125" t="s">
        <v>313</v>
      </c>
      <c r="E50" s="125">
        <f>ROUND(259.47*2,2)</f>
        <v>518.94000000000005</v>
      </c>
      <c r="F50" s="125">
        <f t="shared" si="16"/>
        <v>755.58</v>
      </c>
      <c r="G50" s="126">
        <f t="shared" si="17"/>
        <v>810.07</v>
      </c>
      <c r="H50" s="126">
        <f t="shared" si="18"/>
        <v>955.37</v>
      </c>
    </row>
    <row r="51" spans="1:8" s="89" customFormat="1" ht="93.75" x14ac:dyDescent="0.3">
      <c r="A51" s="123">
        <v>4</v>
      </c>
      <c r="B51" s="123" t="s">
        <v>60</v>
      </c>
      <c r="C51" s="125" t="s">
        <v>61</v>
      </c>
      <c r="D51" s="125" t="s">
        <v>262</v>
      </c>
      <c r="E51" s="125">
        <v>113.82</v>
      </c>
      <c r="F51" s="125">
        <f t="shared" si="6"/>
        <v>165.72</v>
      </c>
      <c r="G51" s="126">
        <f t="shared" si="14"/>
        <v>177.67</v>
      </c>
      <c r="H51" s="126">
        <f t="shared" si="15"/>
        <v>209.54</v>
      </c>
    </row>
    <row r="52" spans="1:8" s="89" customFormat="1" ht="37.5" x14ac:dyDescent="0.3">
      <c r="A52" s="128">
        <v>5</v>
      </c>
      <c r="B52" s="123" t="s">
        <v>16</v>
      </c>
      <c r="C52" s="125" t="s">
        <v>17</v>
      </c>
      <c r="D52" s="125" t="s">
        <v>263</v>
      </c>
      <c r="E52" s="125">
        <v>75.88</v>
      </c>
      <c r="F52" s="125">
        <f t="shared" si="6"/>
        <v>110.48</v>
      </c>
      <c r="G52" s="126">
        <f t="shared" si="14"/>
        <v>118.45</v>
      </c>
      <c r="H52" s="126">
        <f t="shared" si="15"/>
        <v>139.69999999999999</v>
      </c>
    </row>
    <row r="53" spans="1:8" s="89" customFormat="1" ht="37.5" x14ac:dyDescent="0.3">
      <c r="A53" s="123">
        <v>6</v>
      </c>
      <c r="B53" s="123" t="s">
        <v>14</v>
      </c>
      <c r="C53" s="125" t="s">
        <v>15</v>
      </c>
      <c r="D53" s="125" t="s">
        <v>264</v>
      </c>
      <c r="E53" s="125">
        <v>75.88</v>
      </c>
      <c r="F53" s="125">
        <f t="shared" si="6"/>
        <v>110.48</v>
      </c>
      <c r="G53" s="126">
        <f t="shared" si="14"/>
        <v>118.45</v>
      </c>
      <c r="H53" s="126">
        <f t="shared" si="15"/>
        <v>139.69999999999999</v>
      </c>
    </row>
    <row r="54" spans="1:8" s="89" customFormat="1" ht="93.75" x14ac:dyDescent="0.3">
      <c r="A54" s="123">
        <v>7</v>
      </c>
      <c r="B54" s="123" t="s">
        <v>18</v>
      </c>
      <c r="C54" s="125" t="s">
        <v>19</v>
      </c>
      <c r="D54" s="125" t="s">
        <v>265</v>
      </c>
      <c r="E54" s="125">
        <v>113.82</v>
      </c>
      <c r="F54" s="125">
        <f t="shared" si="6"/>
        <v>165.72</v>
      </c>
      <c r="G54" s="126">
        <f t="shared" si="14"/>
        <v>177.67</v>
      </c>
      <c r="H54" s="126">
        <f t="shared" si="15"/>
        <v>209.54</v>
      </c>
    </row>
    <row r="55" spans="1:8" s="89" customFormat="1" ht="37.5" x14ac:dyDescent="0.3">
      <c r="A55" s="123">
        <v>8</v>
      </c>
      <c r="B55" s="123" t="s">
        <v>266</v>
      </c>
      <c r="C55" s="125" t="s">
        <v>267</v>
      </c>
      <c r="D55" s="125" t="s">
        <v>268</v>
      </c>
      <c r="E55" s="125">
        <v>113.82</v>
      </c>
      <c r="F55" s="125">
        <f t="shared" si="6"/>
        <v>165.72</v>
      </c>
      <c r="G55" s="126">
        <f t="shared" si="14"/>
        <v>177.67</v>
      </c>
      <c r="H55" s="126">
        <f t="shared" si="15"/>
        <v>209.54</v>
      </c>
    </row>
    <row r="56" spans="1:8" s="89" customFormat="1" ht="37.5" x14ac:dyDescent="0.3">
      <c r="A56" s="128">
        <v>9</v>
      </c>
      <c r="B56" s="123" t="s">
        <v>206</v>
      </c>
      <c r="C56" s="125" t="s">
        <v>207</v>
      </c>
      <c r="D56" s="125" t="s">
        <v>269</v>
      </c>
      <c r="E56" s="125">
        <v>75.88</v>
      </c>
      <c r="F56" s="125">
        <f t="shared" si="6"/>
        <v>110.48</v>
      </c>
      <c r="G56" s="126">
        <f t="shared" si="14"/>
        <v>118.45</v>
      </c>
      <c r="H56" s="126">
        <f t="shared" si="15"/>
        <v>139.69999999999999</v>
      </c>
    </row>
    <row r="57" spans="1:8" s="89" customFormat="1" ht="75" x14ac:dyDescent="0.3">
      <c r="A57" s="123">
        <v>10</v>
      </c>
      <c r="B57" s="123" t="s">
        <v>278</v>
      </c>
      <c r="C57" s="125" t="s">
        <v>279</v>
      </c>
      <c r="D57" s="125" t="s">
        <v>279</v>
      </c>
      <c r="E57" s="125">
        <v>778.62</v>
      </c>
      <c r="F57" s="125">
        <f t="shared" si="6"/>
        <v>1133.67</v>
      </c>
      <c r="G57" s="126">
        <f t="shared" si="14"/>
        <v>1215.43</v>
      </c>
      <c r="H57" s="126">
        <f t="shared" si="15"/>
        <v>1433.44</v>
      </c>
    </row>
    <row r="58" spans="1:8" s="89" customFormat="1" ht="56.25" x14ac:dyDescent="0.3">
      <c r="A58" s="128">
        <v>11</v>
      </c>
      <c r="B58" s="123" t="s">
        <v>280</v>
      </c>
      <c r="C58" s="125" t="s">
        <v>281</v>
      </c>
      <c r="D58" s="125" t="s">
        <v>281</v>
      </c>
      <c r="E58" s="125">
        <v>519.08000000000004</v>
      </c>
      <c r="F58" s="125">
        <f t="shared" si="6"/>
        <v>755.78</v>
      </c>
      <c r="G58" s="126">
        <f t="shared" si="14"/>
        <v>810.28</v>
      </c>
      <c r="H58" s="126">
        <f t="shared" si="15"/>
        <v>955.63</v>
      </c>
    </row>
    <row r="59" spans="1:8" s="89" customFormat="1" ht="82.5" customHeight="1" x14ac:dyDescent="0.3">
      <c r="A59" s="296" t="s">
        <v>286</v>
      </c>
      <c r="B59" s="297"/>
      <c r="C59" s="297"/>
      <c r="D59" s="297"/>
      <c r="E59" s="297"/>
      <c r="F59" s="297"/>
      <c r="G59" s="297"/>
      <c r="H59" s="298"/>
    </row>
    <row r="60" spans="1:8" s="89" customFormat="1" ht="75" x14ac:dyDescent="0.3">
      <c r="A60" s="288">
        <v>1</v>
      </c>
      <c r="B60" s="288" t="s">
        <v>258</v>
      </c>
      <c r="C60" s="294" t="s">
        <v>259</v>
      </c>
      <c r="D60" s="125" t="s">
        <v>260</v>
      </c>
      <c r="E60" s="125">
        <v>948.52</v>
      </c>
      <c r="F60" s="125">
        <f t="shared" si="6"/>
        <v>1381.05</v>
      </c>
      <c r="G60" s="126">
        <f t="shared" ref="G60:G67" si="19">ROUND(E60*$G$9,2)</f>
        <v>1480.64</v>
      </c>
      <c r="H60" s="126">
        <f t="shared" ref="H60:H67" si="20">ROUND(E60*$H$9,2)</f>
        <v>1746.23</v>
      </c>
    </row>
    <row r="61" spans="1:8" s="89" customFormat="1" ht="75" x14ac:dyDescent="0.3">
      <c r="A61" s="289"/>
      <c r="B61" s="289"/>
      <c r="C61" s="295"/>
      <c r="D61" s="125" t="s">
        <v>261</v>
      </c>
      <c r="E61" s="125">
        <v>648.67999999999995</v>
      </c>
      <c r="F61" s="125">
        <f t="shared" si="6"/>
        <v>944.48</v>
      </c>
      <c r="G61" s="126">
        <f t="shared" si="19"/>
        <v>1012.59</v>
      </c>
      <c r="H61" s="126">
        <f t="shared" si="20"/>
        <v>1194.22</v>
      </c>
    </row>
    <row r="62" spans="1:8" s="89" customFormat="1" ht="93.75" x14ac:dyDescent="0.3">
      <c r="A62" s="123">
        <v>2</v>
      </c>
      <c r="B62" s="123" t="s">
        <v>60</v>
      </c>
      <c r="C62" s="125" t="s">
        <v>61</v>
      </c>
      <c r="D62" s="125" t="s">
        <v>262</v>
      </c>
      <c r="E62" s="125">
        <v>113.82</v>
      </c>
      <c r="F62" s="125">
        <f t="shared" si="6"/>
        <v>165.72</v>
      </c>
      <c r="G62" s="126">
        <f t="shared" si="19"/>
        <v>177.67</v>
      </c>
      <c r="H62" s="126">
        <f t="shared" si="20"/>
        <v>209.54</v>
      </c>
    </row>
    <row r="63" spans="1:8" s="89" customFormat="1" ht="37.5" x14ac:dyDescent="0.3">
      <c r="A63" s="123">
        <v>3</v>
      </c>
      <c r="B63" s="123" t="s">
        <v>16</v>
      </c>
      <c r="C63" s="125" t="s">
        <v>17</v>
      </c>
      <c r="D63" s="125" t="s">
        <v>263</v>
      </c>
      <c r="E63" s="125">
        <v>75.88</v>
      </c>
      <c r="F63" s="125">
        <f t="shared" si="6"/>
        <v>110.48</v>
      </c>
      <c r="G63" s="126">
        <f t="shared" si="19"/>
        <v>118.45</v>
      </c>
      <c r="H63" s="126">
        <f t="shared" si="20"/>
        <v>139.69999999999999</v>
      </c>
    </row>
    <row r="64" spans="1:8" s="89" customFormat="1" ht="37.5" x14ac:dyDescent="0.3">
      <c r="A64" s="123">
        <v>4</v>
      </c>
      <c r="B64" s="123" t="s">
        <v>14</v>
      </c>
      <c r="C64" s="125" t="s">
        <v>15</v>
      </c>
      <c r="D64" s="125" t="s">
        <v>264</v>
      </c>
      <c r="E64" s="125">
        <v>75.88</v>
      </c>
      <c r="F64" s="125">
        <f t="shared" si="6"/>
        <v>110.48</v>
      </c>
      <c r="G64" s="126">
        <f t="shared" si="19"/>
        <v>118.45</v>
      </c>
      <c r="H64" s="126">
        <f t="shared" si="20"/>
        <v>139.69999999999999</v>
      </c>
    </row>
    <row r="65" spans="1:8" s="89" customFormat="1" ht="93.75" x14ac:dyDescent="0.3">
      <c r="A65" s="123">
        <v>5</v>
      </c>
      <c r="B65" s="123" t="s">
        <v>18</v>
      </c>
      <c r="C65" s="125" t="s">
        <v>19</v>
      </c>
      <c r="D65" s="125" t="s">
        <v>265</v>
      </c>
      <c r="E65" s="125">
        <v>113.82</v>
      </c>
      <c r="F65" s="125">
        <f t="shared" si="6"/>
        <v>165.72</v>
      </c>
      <c r="G65" s="126">
        <f t="shared" si="19"/>
        <v>177.67</v>
      </c>
      <c r="H65" s="126">
        <f t="shared" si="20"/>
        <v>209.54</v>
      </c>
    </row>
    <row r="66" spans="1:8" s="89" customFormat="1" ht="37.5" x14ac:dyDescent="0.3">
      <c r="A66" s="123">
        <v>6</v>
      </c>
      <c r="B66" s="123" t="s">
        <v>266</v>
      </c>
      <c r="C66" s="125" t="s">
        <v>267</v>
      </c>
      <c r="D66" s="125" t="s">
        <v>268</v>
      </c>
      <c r="E66" s="125">
        <v>113.82</v>
      </c>
      <c r="F66" s="125">
        <f t="shared" si="6"/>
        <v>165.72</v>
      </c>
      <c r="G66" s="126">
        <f t="shared" si="19"/>
        <v>177.67</v>
      </c>
      <c r="H66" s="126">
        <f t="shared" si="20"/>
        <v>209.54</v>
      </c>
    </row>
    <row r="67" spans="1:8" s="89" customFormat="1" ht="37.5" x14ac:dyDescent="0.3">
      <c r="A67" s="123">
        <v>7</v>
      </c>
      <c r="B67" s="123" t="s">
        <v>206</v>
      </c>
      <c r="C67" s="125" t="s">
        <v>207</v>
      </c>
      <c r="D67" s="125" t="s">
        <v>269</v>
      </c>
      <c r="E67" s="125">
        <v>75.88</v>
      </c>
      <c r="F67" s="125">
        <f t="shared" si="6"/>
        <v>110.48</v>
      </c>
      <c r="G67" s="126">
        <f t="shared" si="19"/>
        <v>118.45</v>
      </c>
      <c r="H67" s="126">
        <f t="shared" si="20"/>
        <v>139.69999999999999</v>
      </c>
    </row>
    <row r="68" spans="1:8" s="89" customFormat="1" ht="69.75" customHeight="1" x14ac:dyDescent="0.3">
      <c r="A68" s="296" t="s">
        <v>287</v>
      </c>
      <c r="B68" s="297"/>
      <c r="C68" s="297"/>
      <c r="D68" s="297"/>
      <c r="E68" s="297"/>
      <c r="F68" s="297"/>
      <c r="G68" s="297"/>
      <c r="H68" s="298"/>
    </row>
    <row r="69" spans="1:8" s="89" customFormat="1" ht="75" x14ac:dyDescent="0.3">
      <c r="A69" s="288">
        <v>1</v>
      </c>
      <c r="B69" s="288" t="s">
        <v>258</v>
      </c>
      <c r="C69" s="294" t="s">
        <v>259</v>
      </c>
      <c r="D69" s="125" t="s">
        <v>260</v>
      </c>
      <c r="E69" s="125">
        <v>948.52</v>
      </c>
      <c r="F69" s="125">
        <f t="shared" si="6"/>
        <v>1381.05</v>
      </c>
      <c r="G69" s="126">
        <f t="shared" ref="G69:G76" si="21">ROUND(E69*$G$9,2)</f>
        <v>1480.64</v>
      </c>
      <c r="H69" s="126">
        <f t="shared" ref="H69:H76" si="22">ROUND(E69*$H$9,2)</f>
        <v>1746.23</v>
      </c>
    </row>
    <row r="70" spans="1:8" s="89" customFormat="1" ht="75" x14ac:dyDescent="0.3">
      <c r="A70" s="289"/>
      <c r="B70" s="289"/>
      <c r="C70" s="295"/>
      <c r="D70" s="125" t="s">
        <v>261</v>
      </c>
      <c r="E70" s="125">
        <v>648.67999999999995</v>
      </c>
      <c r="F70" s="125">
        <f t="shared" si="6"/>
        <v>944.48</v>
      </c>
      <c r="G70" s="126">
        <f t="shared" si="21"/>
        <v>1012.59</v>
      </c>
      <c r="H70" s="126">
        <f t="shared" si="22"/>
        <v>1194.22</v>
      </c>
    </row>
    <row r="71" spans="1:8" s="89" customFormat="1" ht="93.75" x14ac:dyDescent="0.3">
      <c r="A71" s="123">
        <v>2</v>
      </c>
      <c r="B71" s="123" t="s">
        <v>60</v>
      </c>
      <c r="C71" s="125" t="s">
        <v>61</v>
      </c>
      <c r="D71" s="125" t="s">
        <v>262</v>
      </c>
      <c r="E71" s="125">
        <v>113.82</v>
      </c>
      <c r="F71" s="125">
        <f t="shared" si="6"/>
        <v>165.72</v>
      </c>
      <c r="G71" s="126">
        <f t="shared" si="21"/>
        <v>177.67</v>
      </c>
      <c r="H71" s="126">
        <f t="shared" si="22"/>
        <v>209.54</v>
      </c>
    </row>
    <row r="72" spans="1:8" s="89" customFormat="1" ht="37.5" x14ac:dyDescent="0.3">
      <c r="A72" s="123">
        <v>3</v>
      </c>
      <c r="B72" s="123" t="s">
        <v>16</v>
      </c>
      <c r="C72" s="125" t="s">
        <v>17</v>
      </c>
      <c r="D72" s="125" t="s">
        <v>263</v>
      </c>
      <c r="E72" s="125">
        <v>75.88</v>
      </c>
      <c r="F72" s="125">
        <f t="shared" si="6"/>
        <v>110.48</v>
      </c>
      <c r="G72" s="126">
        <f t="shared" si="21"/>
        <v>118.45</v>
      </c>
      <c r="H72" s="126">
        <f t="shared" si="22"/>
        <v>139.69999999999999</v>
      </c>
    </row>
    <row r="73" spans="1:8" s="89" customFormat="1" ht="37.5" x14ac:dyDescent="0.3">
      <c r="A73" s="123">
        <v>4</v>
      </c>
      <c r="B73" s="123" t="s">
        <v>14</v>
      </c>
      <c r="C73" s="125" t="s">
        <v>15</v>
      </c>
      <c r="D73" s="125" t="s">
        <v>264</v>
      </c>
      <c r="E73" s="125">
        <v>75.88</v>
      </c>
      <c r="F73" s="125">
        <f t="shared" si="6"/>
        <v>110.48</v>
      </c>
      <c r="G73" s="126">
        <f t="shared" si="21"/>
        <v>118.45</v>
      </c>
      <c r="H73" s="126">
        <f t="shared" si="22"/>
        <v>139.69999999999999</v>
      </c>
    </row>
    <row r="74" spans="1:8" s="102" customFormat="1" ht="93.75" x14ac:dyDescent="0.3">
      <c r="A74" s="123">
        <v>5</v>
      </c>
      <c r="B74" s="123" t="s">
        <v>18</v>
      </c>
      <c r="C74" s="125" t="s">
        <v>19</v>
      </c>
      <c r="D74" s="125" t="s">
        <v>265</v>
      </c>
      <c r="E74" s="125">
        <v>113.82</v>
      </c>
      <c r="F74" s="125">
        <f t="shared" si="6"/>
        <v>165.72</v>
      </c>
      <c r="G74" s="126">
        <f t="shared" si="21"/>
        <v>177.67</v>
      </c>
      <c r="H74" s="126">
        <f t="shared" si="22"/>
        <v>209.54</v>
      </c>
    </row>
    <row r="75" spans="1:8" s="102" customFormat="1" ht="37.5" x14ac:dyDescent="0.3">
      <c r="A75" s="123">
        <v>6</v>
      </c>
      <c r="B75" s="123" t="s">
        <v>266</v>
      </c>
      <c r="C75" s="125" t="s">
        <v>267</v>
      </c>
      <c r="D75" s="125" t="s">
        <v>268</v>
      </c>
      <c r="E75" s="125">
        <v>113.82</v>
      </c>
      <c r="F75" s="125">
        <f t="shared" si="6"/>
        <v>165.72</v>
      </c>
      <c r="G75" s="126">
        <f t="shared" si="21"/>
        <v>177.67</v>
      </c>
      <c r="H75" s="126">
        <f t="shared" si="22"/>
        <v>209.54</v>
      </c>
    </row>
    <row r="76" spans="1:8" s="102" customFormat="1" ht="37.5" x14ac:dyDescent="0.3">
      <c r="A76" s="123">
        <v>7</v>
      </c>
      <c r="B76" s="123" t="s">
        <v>206</v>
      </c>
      <c r="C76" s="125" t="s">
        <v>207</v>
      </c>
      <c r="D76" s="125" t="s">
        <v>269</v>
      </c>
      <c r="E76" s="125">
        <v>75.88</v>
      </c>
      <c r="F76" s="125">
        <f t="shared" si="6"/>
        <v>110.48</v>
      </c>
      <c r="G76" s="126">
        <f t="shared" si="21"/>
        <v>118.45</v>
      </c>
      <c r="H76" s="126">
        <f t="shared" si="22"/>
        <v>139.69999999999999</v>
      </c>
    </row>
  </sheetData>
  <mergeCells count="63">
    <mergeCell ref="E3:H3"/>
    <mergeCell ref="E4:H4"/>
    <mergeCell ref="A38:A39"/>
    <mergeCell ref="B38:B39"/>
    <mergeCell ref="C38:C39"/>
    <mergeCell ref="B30:B31"/>
    <mergeCell ref="C30:C31"/>
    <mergeCell ref="A32:A33"/>
    <mergeCell ref="B32:B33"/>
    <mergeCell ref="C32:C33"/>
    <mergeCell ref="A36:A37"/>
    <mergeCell ref="B36:B37"/>
    <mergeCell ref="C36:C37"/>
    <mergeCell ref="A24:A25"/>
    <mergeCell ref="B24:B25"/>
    <mergeCell ref="C24:C25"/>
    <mergeCell ref="C16:C17"/>
    <mergeCell ref="B16:B17"/>
    <mergeCell ref="A16:A17"/>
    <mergeCell ref="A34:A35"/>
    <mergeCell ref="B34:B35"/>
    <mergeCell ref="C34:C35"/>
    <mergeCell ref="A26:A27"/>
    <mergeCell ref="B26:B27"/>
    <mergeCell ref="C26:C27"/>
    <mergeCell ref="A68:H68"/>
    <mergeCell ref="A69:A70"/>
    <mergeCell ref="B69:B70"/>
    <mergeCell ref="C69:C70"/>
    <mergeCell ref="E8:E9"/>
    <mergeCell ref="F8:H8"/>
    <mergeCell ref="A29:H29"/>
    <mergeCell ref="A30:A31"/>
    <mergeCell ref="A47:A48"/>
    <mergeCell ref="B47:B48"/>
    <mergeCell ref="C47:C48"/>
    <mergeCell ref="A59:H59"/>
    <mergeCell ref="A60:A61"/>
    <mergeCell ref="B60:B61"/>
    <mergeCell ref="C60:C61"/>
    <mergeCell ref="A41:H41"/>
    <mergeCell ref="A49:A50"/>
    <mergeCell ref="B49:B50"/>
    <mergeCell ref="C49:C50"/>
    <mergeCell ref="A42:A43"/>
    <mergeCell ref="B42:B43"/>
    <mergeCell ref="C42:C43"/>
    <mergeCell ref="A44:H44"/>
    <mergeCell ref="A45:A46"/>
    <mergeCell ref="B45:B46"/>
    <mergeCell ref="C45:C46"/>
    <mergeCell ref="A11:H11"/>
    <mergeCell ref="A12:A13"/>
    <mergeCell ref="B12:B13"/>
    <mergeCell ref="C12:C13"/>
    <mergeCell ref="A14:A15"/>
    <mergeCell ref="B14:B15"/>
    <mergeCell ref="C14:C15"/>
    <mergeCell ref="A6:H6"/>
    <mergeCell ref="A8:A9"/>
    <mergeCell ref="B8:B9"/>
    <mergeCell ref="C8:C9"/>
    <mergeCell ref="D8:D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9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457DC-CE90-47A3-8120-60DEA83B29BA}">
  <sheetPr>
    <pageSetUpPr fitToPage="1"/>
  </sheetPr>
  <dimension ref="A1:I120"/>
  <sheetViews>
    <sheetView view="pageBreakPreview" zoomScaleSheetLayoutView="100" workbookViewId="0">
      <selection activeCell="C111" sqref="C111"/>
    </sheetView>
  </sheetViews>
  <sheetFormatPr defaultRowHeight="18.75" x14ac:dyDescent="0.3"/>
  <cols>
    <col min="1" max="1" width="6.88671875" style="75" customWidth="1"/>
    <col min="2" max="2" width="11.33203125" style="75" bestFit="1" customWidth="1"/>
    <col min="3" max="3" width="58.21875" style="86" customWidth="1"/>
    <col min="4" max="4" width="11.88671875" style="87" customWidth="1"/>
    <col min="5" max="5" width="12.44140625" style="87" customWidth="1"/>
    <col min="6" max="6" width="10.21875" style="87" customWidth="1"/>
    <col min="7" max="7" width="10.77734375" style="75" customWidth="1"/>
    <col min="8" max="210" width="8.88671875" style="75"/>
    <col min="211" max="211" width="30" style="75" customWidth="1"/>
    <col min="212" max="215" width="17.88671875" style="75" customWidth="1"/>
    <col min="216" max="216" width="12" style="75" customWidth="1"/>
    <col min="217" max="466" width="8.88671875" style="75"/>
    <col min="467" max="467" width="30" style="75" customWidth="1"/>
    <col min="468" max="471" width="17.88671875" style="75" customWidth="1"/>
    <col min="472" max="472" width="12" style="75" customWidth="1"/>
    <col min="473" max="722" width="8.88671875" style="75"/>
    <col min="723" max="723" width="30" style="75" customWidth="1"/>
    <col min="724" max="727" width="17.88671875" style="75" customWidth="1"/>
    <col min="728" max="728" width="12" style="75" customWidth="1"/>
    <col min="729" max="978" width="8.88671875" style="75"/>
    <col min="979" max="979" width="30" style="75" customWidth="1"/>
    <col min="980" max="983" width="17.88671875" style="75" customWidth="1"/>
    <col min="984" max="984" width="12" style="75" customWidth="1"/>
    <col min="985" max="1234" width="8.88671875" style="75"/>
    <col min="1235" max="1235" width="30" style="75" customWidth="1"/>
    <col min="1236" max="1239" width="17.88671875" style="75" customWidth="1"/>
    <col min="1240" max="1240" width="12" style="75" customWidth="1"/>
    <col min="1241" max="1490" width="8.88671875" style="75"/>
    <col min="1491" max="1491" width="30" style="75" customWidth="1"/>
    <col min="1492" max="1495" width="17.88671875" style="75" customWidth="1"/>
    <col min="1496" max="1496" width="12" style="75" customWidth="1"/>
    <col min="1497" max="1746" width="8.88671875" style="75"/>
    <col min="1747" max="1747" width="30" style="75" customWidth="1"/>
    <col min="1748" max="1751" width="17.88671875" style="75" customWidth="1"/>
    <col min="1752" max="1752" width="12" style="75" customWidth="1"/>
    <col min="1753" max="2002" width="8.88671875" style="75"/>
    <col min="2003" max="2003" width="30" style="75" customWidth="1"/>
    <col min="2004" max="2007" width="17.88671875" style="75" customWidth="1"/>
    <col min="2008" max="2008" width="12" style="75" customWidth="1"/>
    <col min="2009" max="2258" width="8.88671875" style="75"/>
    <col min="2259" max="2259" width="30" style="75" customWidth="1"/>
    <col min="2260" max="2263" width="17.88671875" style="75" customWidth="1"/>
    <col min="2264" max="2264" width="12" style="75" customWidth="1"/>
    <col min="2265" max="2514" width="8.88671875" style="75"/>
    <col min="2515" max="2515" width="30" style="75" customWidth="1"/>
    <col min="2516" max="2519" width="17.88671875" style="75" customWidth="1"/>
    <col min="2520" max="2520" width="12" style="75" customWidth="1"/>
    <col min="2521" max="2770" width="8.88671875" style="75"/>
    <col min="2771" max="2771" width="30" style="75" customWidth="1"/>
    <col min="2772" max="2775" width="17.88671875" style="75" customWidth="1"/>
    <col min="2776" max="2776" width="12" style="75" customWidth="1"/>
    <col min="2777" max="3026" width="8.88671875" style="75"/>
    <col min="3027" max="3027" width="30" style="75" customWidth="1"/>
    <col min="3028" max="3031" width="17.88671875" style="75" customWidth="1"/>
    <col min="3032" max="3032" width="12" style="75" customWidth="1"/>
    <col min="3033" max="3282" width="8.88671875" style="75"/>
    <col min="3283" max="3283" width="30" style="75" customWidth="1"/>
    <col min="3284" max="3287" width="17.88671875" style="75" customWidth="1"/>
    <col min="3288" max="3288" width="12" style="75" customWidth="1"/>
    <col min="3289" max="3538" width="8.88671875" style="75"/>
    <col min="3539" max="3539" width="30" style="75" customWidth="1"/>
    <col min="3540" max="3543" width="17.88671875" style="75" customWidth="1"/>
    <col min="3544" max="3544" width="12" style="75" customWidth="1"/>
    <col min="3545" max="3794" width="8.88671875" style="75"/>
    <col min="3795" max="3795" width="30" style="75" customWidth="1"/>
    <col min="3796" max="3799" width="17.88671875" style="75" customWidth="1"/>
    <col min="3800" max="3800" width="12" style="75" customWidth="1"/>
    <col min="3801" max="4050" width="8.88671875" style="75"/>
    <col min="4051" max="4051" width="30" style="75" customWidth="1"/>
    <col min="4052" max="4055" width="17.88671875" style="75" customWidth="1"/>
    <col min="4056" max="4056" width="12" style="75" customWidth="1"/>
    <col min="4057" max="4306" width="8.88671875" style="75"/>
    <col min="4307" max="4307" width="30" style="75" customWidth="1"/>
    <col min="4308" max="4311" width="17.88671875" style="75" customWidth="1"/>
    <col min="4312" max="4312" width="12" style="75" customWidth="1"/>
    <col min="4313" max="4562" width="8.88671875" style="75"/>
    <col min="4563" max="4563" width="30" style="75" customWidth="1"/>
    <col min="4564" max="4567" width="17.88671875" style="75" customWidth="1"/>
    <col min="4568" max="4568" width="12" style="75" customWidth="1"/>
    <col min="4569" max="4818" width="8.88671875" style="75"/>
    <col min="4819" max="4819" width="30" style="75" customWidth="1"/>
    <col min="4820" max="4823" width="17.88671875" style="75" customWidth="1"/>
    <col min="4824" max="4824" width="12" style="75" customWidth="1"/>
    <col min="4825" max="5074" width="8.88671875" style="75"/>
    <col min="5075" max="5075" width="30" style="75" customWidth="1"/>
    <col min="5076" max="5079" width="17.88671875" style="75" customWidth="1"/>
    <col min="5080" max="5080" width="12" style="75" customWidth="1"/>
    <col min="5081" max="5330" width="8.88671875" style="75"/>
    <col min="5331" max="5331" width="30" style="75" customWidth="1"/>
    <col min="5332" max="5335" width="17.88671875" style="75" customWidth="1"/>
    <col min="5336" max="5336" width="12" style="75" customWidth="1"/>
    <col min="5337" max="5586" width="8.88671875" style="75"/>
    <col min="5587" max="5587" width="30" style="75" customWidth="1"/>
    <col min="5588" max="5591" width="17.88671875" style="75" customWidth="1"/>
    <col min="5592" max="5592" width="12" style="75" customWidth="1"/>
    <col min="5593" max="5842" width="8.88671875" style="75"/>
    <col min="5843" max="5843" width="30" style="75" customWidth="1"/>
    <col min="5844" max="5847" width="17.88671875" style="75" customWidth="1"/>
    <col min="5848" max="5848" width="12" style="75" customWidth="1"/>
    <col min="5849" max="6098" width="8.88671875" style="75"/>
    <col min="6099" max="6099" width="30" style="75" customWidth="1"/>
    <col min="6100" max="6103" width="17.88671875" style="75" customWidth="1"/>
    <col min="6104" max="6104" width="12" style="75" customWidth="1"/>
    <col min="6105" max="6354" width="8.88671875" style="75"/>
    <col min="6355" max="6355" width="30" style="75" customWidth="1"/>
    <col min="6356" max="6359" width="17.88671875" style="75" customWidth="1"/>
    <col min="6360" max="6360" width="12" style="75" customWidth="1"/>
    <col min="6361" max="6610" width="8.88671875" style="75"/>
    <col min="6611" max="6611" width="30" style="75" customWidth="1"/>
    <col min="6612" max="6615" width="17.88671875" style="75" customWidth="1"/>
    <col min="6616" max="6616" width="12" style="75" customWidth="1"/>
    <col min="6617" max="6866" width="8.88671875" style="75"/>
    <col min="6867" max="6867" width="30" style="75" customWidth="1"/>
    <col min="6868" max="6871" width="17.88671875" style="75" customWidth="1"/>
    <col min="6872" max="6872" width="12" style="75" customWidth="1"/>
    <col min="6873" max="7122" width="8.88671875" style="75"/>
    <col min="7123" max="7123" width="30" style="75" customWidth="1"/>
    <col min="7124" max="7127" width="17.88671875" style="75" customWidth="1"/>
    <col min="7128" max="7128" width="12" style="75" customWidth="1"/>
    <col min="7129" max="7378" width="8.88671875" style="75"/>
    <col min="7379" max="7379" width="30" style="75" customWidth="1"/>
    <col min="7380" max="7383" width="17.88671875" style="75" customWidth="1"/>
    <col min="7384" max="7384" width="12" style="75" customWidth="1"/>
    <col min="7385" max="7634" width="8.88671875" style="75"/>
    <col min="7635" max="7635" width="30" style="75" customWidth="1"/>
    <col min="7636" max="7639" width="17.88671875" style="75" customWidth="1"/>
    <col min="7640" max="7640" width="12" style="75" customWidth="1"/>
    <col min="7641" max="7890" width="8.88671875" style="75"/>
    <col min="7891" max="7891" width="30" style="75" customWidth="1"/>
    <col min="7892" max="7895" width="17.88671875" style="75" customWidth="1"/>
    <col min="7896" max="7896" width="12" style="75" customWidth="1"/>
    <col min="7897" max="8146" width="8.88671875" style="75"/>
    <col min="8147" max="8147" width="30" style="75" customWidth="1"/>
    <col min="8148" max="8151" width="17.88671875" style="75" customWidth="1"/>
    <col min="8152" max="8152" width="12" style="75" customWidth="1"/>
    <col min="8153" max="8402" width="8.88671875" style="75"/>
    <col min="8403" max="8403" width="30" style="75" customWidth="1"/>
    <col min="8404" max="8407" width="17.88671875" style="75" customWidth="1"/>
    <col min="8408" max="8408" width="12" style="75" customWidth="1"/>
    <col min="8409" max="8658" width="8.88671875" style="75"/>
    <col min="8659" max="8659" width="30" style="75" customWidth="1"/>
    <col min="8660" max="8663" width="17.88671875" style="75" customWidth="1"/>
    <col min="8664" max="8664" width="12" style="75" customWidth="1"/>
    <col min="8665" max="8914" width="8.88671875" style="75"/>
    <col min="8915" max="8915" width="30" style="75" customWidth="1"/>
    <col min="8916" max="8919" width="17.88671875" style="75" customWidth="1"/>
    <col min="8920" max="8920" width="12" style="75" customWidth="1"/>
    <col min="8921" max="9170" width="8.88671875" style="75"/>
    <col min="9171" max="9171" width="30" style="75" customWidth="1"/>
    <col min="9172" max="9175" width="17.88671875" style="75" customWidth="1"/>
    <col min="9176" max="9176" width="12" style="75" customWidth="1"/>
    <col min="9177" max="9426" width="8.88671875" style="75"/>
    <col min="9427" max="9427" width="30" style="75" customWidth="1"/>
    <col min="9428" max="9431" width="17.88671875" style="75" customWidth="1"/>
    <col min="9432" max="9432" width="12" style="75" customWidth="1"/>
    <col min="9433" max="9682" width="8.88671875" style="75"/>
    <col min="9683" max="9683" width="30" style="75" customWidth="1"/>
    <col min="9684" max="9687" width="17.88671875" style="75" customWidth="1"/>
    <col min="9688" max="9688" width="12" style="75" customWidth="1"/>
    <col min="9689" max="9938" width="8.88671875" style="75"/>
    <col min="9939" max="9939" width="30" style="75" customWidth="1"/>
    <col min="9940" max="9943" width="17.88671875" style="75" customWidth="1"/>
    <col min="9944" max="9944" width="12" style="75" customWidth="1"/>
    <col min="9945" max="10194" width="8.88671875" style="75"/>
    <col min="10195" max="10195" width="30" style="75" customWidth="1"/>
    <col min="10196" max="10199" width="17.88671875" style="75" customWidth="1"/>
    <col min="10200" max="10200" width="12" style="75" customWidth="1"/>
    <col min="10201" max="10450" width="8.88671875" style="75"/>
    <col min="10451" max="10451" width="30" style="75" customWidth="1"/>
    <col min="10452" max="10455" width="17.88671875" style="75" customWidth="1"/>
    <col min="10456" max="10456" width="12" style="75" customWidth="1"/>
    <col min="10457" max="10706" width="8.88671875" style="75"/>
    <col min="10707" max="10707" width="30" style="75" customWidth="1"/>
    <col min="10708" max="10711" width="17.88671875" style="75" customWidth="1"/>
    <col min="10712" max="10712" width="12" style="75" customWidth="1"/>
    <col min="10713" max="10962" width="8.88671875" style="75"/>
    <col min="10963" max="10963" width="30" style="75" customWidth="1"/>
    <col min="10964" max="10967" width="17.88671875" style="75" customWidth="1"/>
    <col min="10968" max="10968" width="12" style="75" customWidth="1"/>
    <col min="10969" max="11218" width="8.88671875" style="75"/>
    <col min="11219" max="11219" width="30" style="75" customWidth="1"/>
    <col min="11220" max="11223" width="17.88671875" style="75" customWidth="1"/>
    <col min="11224" max="11224" width="12" style="75" customWidth="1"/>
    <col min="11225" max="11474" width="8.88671875" style="75"/>
    <col min="11475" max="11475" width="30" style="75" customWidth="1"/>
    <col min="11476" max="11479" width="17.88671875" style="75" customWidth="1"/>
    <col min="11480" max="11480" width="12" style="75" customWidth="1"/>
    <col min="11481" max="11730" width="8.88671875" style="75"/>
    <col min="11731" max="11731" width="30" style="75" customWidth="1"/>
    <col min="11732" max="11735" width="17.88671875" style="75" customWidth="1"/>
    <col min="11736" max="11736" width="12" style="75" customWidth="1"/>
    <col min="11737" max="11986" width="8.88671875" style="75"/>
    <col min="11987" max="11987" width="30" style="75" customWidth="1"/>
    <col min="11988" max="11991" width="17.88671875" style="75" customWidth="1"/>
    <col min="11992" max="11992" width="12" style="75" customWidth="1"/>
    <col min="11993" max="12242" width="8.88671875" style="75"/>
    <col min="12243" max="12243" width="30" style="75" customWidth="1"/>
    <col min="12244" max="12247" width="17.88671875" style="75" customWidth="1"/>
    <col min="12248" max="12248" width="12" style="75" customWidth="1"/>
    <col min="12249" max="12498" width="8.88671875" style="75"/>
    <col min="12499" max="12499" width="30" style="75" customWidth="1"/>
    <col min="12500" max="12503" width="17.88671875" style="75" customWidth="1"/>
    <col min="12504" max="12504" width="12" style="75" customWidth="1"/>
    <col min="12505" max="12754" width="8.88671875" style="75"/>
    <col min="12755" max="12755" width="30" style="75" customWidth="1"/>
    <col min="12756" max="12759" width="17.88671875" style="75" customWidth="1"/>
    <col min="12760" max="12760" width="12" style="75" customWidth="1"/>
    <col min="12761" max="13010" width="8.88671875" style="75"/>
    <col min="13011" max="13011" width="30" style="75" customWidth="1"/>
    <col min="13012" max="13015" width="17.88671875" style="75" customWidth="1"/>
    <col min="13016" max="13016" width="12" style="75" customWidth="1"/>
    <col min="13017" max="13266" width="8.88671875" style="75"/>
    <col min="13267" max="13267" width="30" style="75" customWidth="1"/>
    <col min="13268" max="13271" width="17.88671875" style="75" customWidth="1"/>
    <col min="13272" max="13272" width="12" style="75" customWidth="1"/>
    <col min="13273" max="13522" width="8.88671875" style="75"/>
    <col min="13523" max="13523" width="30" style="75" customWidth="1"/>
    <col min="13524" max="13527" width="17.88671875" style="75" customWidth="1"/>
    <col min="13528" max="13528" width="12" style="75" customWidth="1"/>
    <col min="13529" max="13778" width="8.88671875" style="75"/>
    <col min="13779" max="13779" width="30" style="75" customWidth="1"/>
    <col min="13780" max="13783" width="17.88671875" style="75" customWidth="1"/>
    <col min="13784" max="13784" width="12" style="75" customWidth="1"/>
    <col min="13785" max="14034" width="8.88671875" style="75"/>
    <col min="14035" max="14035" width="30" style="75" customWidth="1"/>
    <col min="14036" max="14039" width="17.88671875" style="75" customWidth="1"/>
    <col min="14040" max="14040" width="12" style="75" customWidth="1"/>
    <col min="14041" max="14290" width="8.88671875" style="75"/>
    <col min="14291" max="14291" width="30" style="75" customWidth="1"/>
    <col min="14292" max="14295" width="17.88671875" style="75" customWidth="1"/>
    <col min="14296" max="14296" width="12" style="75" customWidth="1"/>
    <col min="14297" max="14546" width="8.88671875" style="75"/>
    <col min="14547" max="14547" width="30" style="75" customWidth="1"/>
    <col min="14548" max="14551" width="17.88671875" style="75" customWidth="1"/>
    <col min="14552" max="14552" width="12" style="75" customWidth="1"/>
    <col min="14553" max="14802" width="8.88671875" style="75"/>
    <col min="14803" max="14803" width="30" style="75" customWidth="1"/>
    <col min="14804" max="14807" width="17.88671875" style="75" customWidth="1"/>
    <col min="14808" max="14808" width="12" style="75" customWidth="1"/>
    <col min="14809" max="15058" width="8.88671875" style="75"/>
    <col min="15059" max="15059" width="30" style="75" customWidth="1"/>
    <col min="15060" max="15063" width="17.88671875" style="75" customWidth="1"/>
    <col min="15064" max="15064" width="12" style="75" customWidth="1"/>
    <col min="15065" max="15314" width="8.88671875" style="75"/>
    <col min="15315" max="15315" width="30" style="75" customWidth="1"/>
    <col min="15316" max="15319" width="17.88671875" style="75" customWidth="1"/>
    <col min="15320" max="15320" width="12" style="75" customWidth="1"/>
    <col min="15321" max="15570" width="8.88671875" style="75"/>
    <col min="15571" max="15571" width="30" style="75" customWidth="1"/>
    <col min="15572" max="15575" width="17.88671875" style="75" customWidth="1"/>
    <col min="15576" max="15576" width="12" style="75" customWidth="1"/>
    <col min="15577" max="15826" width="8.88671875" style="75"/>
    <col min="15827" max="15827" width="30" style="75" customWidth="1"/>
    <col min="15828" max="15831" width="17.88671875" style="75" customWidth="1"/>
    <col min="15832" max="15832" width="12" style="75" customWidth="1"/>
    <col min="15833" max="16082" width="8.88671875" style="75"/>
    <col min="16083" max="16083" width="30" style="75" customWidth="1"/>
    <col min="16084" max="16087" width="17.88671875" style="75" customWidth="1"/>
    <col min="16088" max="16088" width="12" style="75" customWidth="1"/>
    <col min="16089" max="16384" width="8.88671875" style="75"/>
  </cols>
  <sheetData>
    <row r="1" spans="1:9" x14ac:dyDescent="0.3">
      <c r="D1" s="92"/>
      <c r="E1" s="92"/>
      <c r="F1" s="92"/>
      <c r="G1" s="96" t="s">
        <v>308</v>
      </c>
    </row>
    <row r="2" spans="1:9" x14ac:dyDescent="0.3">
      <c r="D2" s="92"/>
      <c r="E2" s="92"/>
      <c r="F2" s="92"/>
      <c r="G2" s="96" t="s">
        <v>252</v>
      </c>
    </row>
    <row r="3" spans="1:9" x14ac:dyDescent="0.3">
      <c r="D3" s="304" t="s">
        <v>219</v>
      </c>
      <c r="E3" s="304"/>
      <c r="F3" s="304"/>
      <c r="G3" s="304"/>
    </row>
    <row r="4" spans="1:9" x14ac:dyDescent="0.3">
      <c r="A4" s="73"/>
      <c r="B4" s="73"/>
      <c r="C4" s="74"/>
      <c r="D4" s="304" t="s">
        <v>223</v>
      </c>
      <c r="E4" s="304"/>
      <c r="F4" s="304"/>
      <c r="G4" s="304"/>
    </row>
    <row r="5" spans="1:9" x14ac:dyDescent="0.3">
      <c r="A5" s="73"/>
      <c r="B5" s="73"/>
      <c r="C5" s="74"/>
      <c r="D5" s="74"/>
      <c r="E5" s="96"/>
      <c r="F5" s="96"/>
      <c r="G5" s="96"/>
    </row>
    <row r="6" spans="1:9" ht="96.75" customHeight="1" x14ac:dyDescent="0.3">
      <c r="A6" s="275" t="s">
        <v>289</v>
      </c>
      <c r="B6" s="275"/>
      <c r="C6" s="275"/>
      <c r="D6" s="275"/>
      <c r="E6" s="275"/>
      <c r="F6" s="275"/>
      <c r="G6" s="275"/>
    </row>
    <row r="7" spans="1:9" ht="17.649999999999999" customHeight="1" thickBot="1" x14ac:dyDescent="0.35">
      <c r="A7" s="97"/>
      <c r="B7" s="97"/>
      <c r="C7" s="77"/>
      <c r="D7" s="77"/>
      <c r="E7" s="77"/>
      <c r="F7" s="77"/>
      <c r="G7" s="78" t="s">
        <v>254</v>
      </c>
    </row>
    <row r="8" spans="1:9" ht="57.75" customHeight="1" thickBot="1" x14ac:dyDescent="0.35">
      <c r="A8" s="305" t="s">
        <v>226</v>
      </c>
      <c r="B8" s="305" t="s">
        <v>1</v>
      </c>
      <c r="C8" s="307" t="s">
        <v>0</v>
      </c>
      <c r="D8" s="309" t="s">
        <v>218</v>
      </c>
      <c r="E8" s="311" t="s">
        <v>215</v>
      </c>
      <c r="F8" s="312"/>
      <c r="G8" s="313"/>
      <c r="H8" s="1"/>
      <c r="I8" s="1"/>
    </row>
    <row r="9" spans="1:9" ht="19.5" thickBot="1" x14ac:dyDescent="0.35">
      <c r="A9" s="306"/>
      <c r="B9" s="306"/>
      <c r="C9" s="308"/>
      <c r="D9" s="310"/>
      <c r="E9" s="14">
        <v>1.456</v>
      </c>
      <c r="F9" s="14">
        <v>1.5609999999999999</v>
      </c>
      <c r="G9" s="14">
        <v>1.841</v>
      </c>
      <c r="H9" s="1"/>
      <c r="I9" s="1"/>
    </row>
    <row r="10" spans="1:9" ht="37.5" x14ac:dyDescent="0.3">
      <c r="A10" s="43">
        <v>1</v>
      </c>
      <c r="B10" s="30"/>
      <c r="C10" s="40" t="s">
        <v>224</v>
      </c>
      <c r="D10" s="58">
        <f>SUM(D11:D20)</f>
        <v>2877.4399999999996</v>
      </c>
      <c r="E10" s="63">
        <f>SUM(E11:E20)</f>
        <v>4189.5599999999995</v>
      </c>
      <c r="F10" s="63">
        <f>SUM(F11:F20)</f>
        <v>4491.68</v>
      </c>
      <c r="G10" s="63">
        <f>SUM(G11:G20)</f>
        <v>5297.36</v>
      </c>
      <c r="H10" s="1"/>
      <c r="I10" s="1"/>
    </row>
    <row r="11" spans="1:9" s="102" customFormat="1" x14ac:dyDescent="0.3">
      <c r="A11" s="46"/>
      <c r="B11" s="29" t="s">
        <v>196</v>
      </c>
      <c r="C11" s="24" t="s">
        <v>197</v>
      </c>
      <c r="D11" s="60">
        <v>113.47</v>
      </c>
      <c r="E11" s="61">
        <f t="shared" ref="E11:E20" si="0">ROUND(D11*$E$9,2)</f>
        <v>165.21</v>
      </c>
      <c r="F11" s="61">
        <f t="shared" ref="F11:F20" si="1">ROUND(D11*$F$9,2)</f>
        <v>177.13</v>
      </c>
      <c r="G11" s="61">
        <f t="shared" ref="G11:G20" si="2">ROUND(D11*$G$9,2)</f>
        <v>208.9</v>
      </c>
      <c r="H11" s="1"/>
      <c r="I11" s="1"/>
    </row>
    <row r="12" spans="1:9" s="102" customFormat="1" ht="37.5" x14ac:dyDescent="0.3">
      <c r="A12" s="41"/>
      <c r="B12" s="29" t="s">
        <v>242</v>
      </c>
      <c r="C12" s="21" t="s">
        <v>243</v>
      </c>
      <c r="D12" s="60">
        <v>57.41</v>
      </c>
      <c r="E12" s="61">
        <f t="shared" si="0"/>
        <v>83.59</v>
      </c>
      <c r="F12" s="61">
        <f t="shared" si="1"/>
        <v>89.62</v>
      </c>
      <c r="G12" s="61">
        <f t="shared" si="2"/>
        <v>105.69</v>
      </c>
      <c r="H12" s="1"/>
      <c r="I12" s="1"/>
    </row>
    <row r="13" spans="1:9" s="102" customFormat="1" x14ac:dyDescent="0.3">
      <c r="A13" s="41"/>
      <c r="B13" s="1" t="s">
        <v>199</v>
      </c>
      <c r="C13" s="21" t="s">
        <v>200</v>
      </c>
      <c r="D13" s="60">
        <v>54.57</v>
      </c>
      <c r="E13" s="61">
        <f t="shared" si="0"/>
        <v>79.45</v>
      </c>
      <c r="F13" s="61">
        <f t="shared" si="1"/>
        <v>85.18</v>
      </c>
      <c r="G13" s="61">
        <f t="shared" si="2"/>
        <v>100.46</v>
      </c>
      <c r="H13" s="1"/>
      <c r="I13" s="1"/>
    </row>
    <row r="14" spans="1:9" s="102" customFormat="1" ht="37.5" x14ac:dyDescent="0.3">
      <c r="A14" s="41"/>
      <c r="B14" s="28" t="s">
        <v>238</v>
      </c>
      <c r="C14" s="21" t="s">
        <v>237</v>
      </c>
      <c r="D14" s="60">
        <v>45.93</v>
      </c>
      <c r="E14" s="61">
        <f t="shared" si="0"/>
        <v>66.87</v>
      </c>
      <c r="F14" s="61">
        <f t="shared" si="1"/>
        <v>71.7</v>
      </c>
      <c r="G14" s="61">
        <f t="shared" si="2"/>
        <v>84.56</v>
      </c>
      <c r="H14" s="1"/>
      <c r="I14" s="1"/>
    </row>
    <row r="15" spans="1:9" s="102" customFormat="1" x14ac:dyDescent="0.3">
      <c r="A15" s="41"/>
      <c r="B15" s="28" t="s">
        <v>141</v>
      </c>
      <c r="C15" s="21" t="s">
        <v>142</v>
      </c>
      <c r="D15" s="60">
        <v>189.27</v>
      </c>
      <c r="E15" s="61">
        <f t="shared" si="0"/>
        <v>275.58</v>
      </c>
      <c r="F15" s="61">
        <f t="shared" si="1"/>
        <v>295.45</v>
      </c>
      <c r="G15" s="61">
        <f t="shared" si="2"/>
        <v>348.45</v>
      </c>
      <c r="H15" s="1"/>
      <c r="I15" s="1"/>
    </row>
    <row r="16" spans="1:9" s="102" customFormat="1" ht="37.5" x14ac:dyDescent="0.3">
      <c r="A16" s="41"/>
      <c r="B16" s="52" t="s">
        <v>108</v>
      </c>
      <c r="C16" s="21" t="s">
        <v>109</v>
      </c>
      <c r="D16" s="60">
        <v>63.25</v>
      </c>
      <c r="E16" s="61">
        <f t="shared" si="0"/>
        <v>92.09</v>
      </c>
      <c r="F16" s="61">
        <f t="shared" si="1"/>
        <v>98.73</v>
      </c>
      <c r="G16" s="61">
        <f t="shared" si="2"/>
        <v>116.44</v>
      </c>
      <c r="H16" s="1"/>
      <c r="I16" s="1"/>
    </row>
    <row r="17" spans="1:9" s="102" customFormat="1" x14ac:dyDescent="0.3">
      <c r="A17" s="41"/>
      <c r="B17" s="28"/>
      <c r="C17" s="21" t="s">
        <v>293</v>
      </c>
      <c r="D17" s="60">
        <v>762.36</v>
      </c>
      <c r="E17" s="61">
        <f t="shared" si="0"/>
        <v>1110</v>
      </c>
      <c r="F17" s="61">
        <f t="shared" si="1"/>
        <v>1190.04</v>
      </c>
      <c r="G17" s="61">
        <f t="shared" si="2"/>
        <v>1403.5</v>
      </c>
      <c r="H17" s="1"/>
      <c r="I17" s="1"/>
    </row>
    <row r="18" spans="1:9" x14ac:dyDescent="0.3">
      <c r="A18" s="41"/>
      <c r="B18" s="28" t="s">
        <v>184</v>
      </c>
      <c r="C18" s="21" t="s">
        <v>185</v>
      </c>
      <c r="D18" s="60">
        <v>305.63</v>
      </c>
      <c r="E18" s="61">
        <f t="shared" si="0"/>
        <v>445</v>
      </c>
      <c r="F18" s="61">
        <f t="shared" si="1"/>
        <v>477.09</v>
      </c>
      <c r="G18" s="61">
        <f t="shared" si="2"/>
        <v>562.66</v>
      </c>
      <c r="H18" s="1"/>
      <c r="I18" s="1"/>
    </row>
    <row r="19" spans="1:9" x14ac:dyDescent="0.3">
      <c r="A19" s="41"/>
      <c r="B19" s="28" t="s">
        <v>156</v>
      </c>
      <c r="C19" s="21" t="s">
        <v>157</v>
      </c>
      <c r="D19" s="60">
        <v>36.24</v>
      </c>
      <c r="E19" s="61">
        <f t="shared" si="0"/>
        <v>52.77</v>
      </c>
      <c r="F19" s="61">
        <f t="shared" si="1"/>
        <v>56.57</v>
      </c>
      <c r="G19" s="61">
        <f t="shared" si="2"/>
        <v>66.72</v>
      </c>
      <c r="H19" s="1"/>
      <c r="I19" s="1"/>
    </row>
    <row r="20" spans="1:9" ht="19.5" thickBot="1" x14ac:dyDescent="0.35">
      <c r="A20" s="42"/>
      <c r="B20" s="35" t="s">
        <v>203</v>
      </c>
      <c r="C20" s="36" t="s">
        <v>204</v>
      </c>
      <c r="D20" s="101">
        <v>1249.31</v>
      </c>
      <c r="E20" s="62">
        <f t="shared" si="0"/>
        <v>1819</v>
      </c>
      <c r="F20" s="62">
        <f t="shared" si="1"/>
        <v>1950.17</v>
      </c>
      <c r="G20" s="62">
        <f t="shared" si="2"/>
        <v>2299.98</v>
      </c>
      <c r="H20" s="67"/>
      <c r="I20" s="67"/>
    </row>
    <row r="21" spans="1:9" ht="56.25" x14ac:dyDescent="0.3">
      <c r="A21" s="46">
        <v>2</v>
      </c>
      <c r="B21" s="29"/>
      <c r="C21" s="47" t="s">
        <v>225</v>
      </c>
      <c r="D21" s="68"/>
      <c r="E21" s="63"/>
      <c r="F21" s="63"/>
      <c r="G21" s="63"/>
      <c r="H21" s="1"/>
      <c r="I21" s="1"/>
    </row>
    <row r="22" spans="1:9" x14ac:dyDescent="0.3">
      <c r="A22" s="44"/>
      <c r="B22" s="28"/>
      <c r="C22" s="45" t="s">
        <v>227</v>
      </c>
      <c r="D22" s="108">
        <f>SUM(D23:D32)</f>
        <v>1233.0899999999999</v>
      </c>
      <c r="E22" s="59">
        <f t="shared" ref="E22:E42" si="3">ROUND(D22*$E$9,2)</f>
        <v>1795.38</v>
      </c>
      <c r="F22" s="59">
        <f t="shared" ref="F22:F42" si="4">ROUND(D22*$F$9,2)</f>
        <v>1924.85</v>
      </c>
      <c r="G22" s="59">
        <f t="shared" ref="G22:G42" si="5">ROUND(D22*$G$9,2)</f>
        <v>2270.12</v>
      </c>
      <c r="H22" s="1"/>
      <c r="I22" s="1"/>
    </row>
    <row r="23" spans="1:9" x14ac:dyDescent="0.3">
      <c r="A23" s="44"/>
      <c r="B23" s="29" t="s">
        <v>196</v>
      </c>
      <c r="C23" s="24" t="s">
        <v>197</v>
      </c>
      <c r="D23" s="60">
        <v>113.47</v>
      </c>
      <c r="E23" s="61">
        <f t="shared" si="3"/>
        <v>165.21</v>
      </c>
      <c r="F23" s="61">
        <f t="shared" si="4"/>
        <v>177.13</v>
      </c>
      <c r="G23" s="61">
        <f t="shared" si="5"/>
        <v>208.9</v>
      </c>
      <c r="H23" s="1"/>
      <c r="I23" s="1"/>
    </row>
    <row r="24" spans="1:9" s="102" customFormat="1" x14ac:dyDescent="0.3">
      <c r="A24" s="41"/>
      <c r="B24" s="28" t="s">
        <v>135</v>
      </c>
      <c r="C24" s="21" t="s">
        <v>136</v>
      </c>
      <c r="D24" s="60">
        <v>46.24</v>
      </c>
      <c r="E24" s="61">
        <f t="shared" si="3"/>
        <v>67.33</v>
      </c>
      <c r="F24" s="61">
        <f t="shared" si="4"/>
        <v>72.180000000000007</v>
      </c>
      <c r="G24" s="61">
        <f t="shared" si="5"/>
        <v>85.13</v>
      </c>
      <c r="H24" s="1"/>
      <c r="I24" s="1"/>
    </row>
    <row r="25" spans="1:9" s="102" customFormat="1" x14ac:dyDescent="0.3">
      <c r="A25" s="41"/>
      <c r="B25" s="28" t="s">
        <v>113</v>
      </c>
      <c r="C25" s="21" t="s">
        <v>114</v>
      </c>
      <c r="D25" s="60">
        <v>20.6</v>
      </c>
      <c r="E25" s="61">
        <f t="shared" si="3"/>
        <v>29.99</v>
      </c>
      <c r="F25" s="61">
        <f t="shared" si="4"/>
        <v>32.159999999999997</v>
      </c>
      <c r="G25" s="61">
        <f t="shared" si="5"/>
        <v>37.92</v>
      </c>
      <c r="H25" s="1"/>
      <c r="I25" s="1"/>
    </row>
    <row r="26" spans="1:9" s="102" customFormat="1" x14ac:dyDescent="0.3">
      <c r="A26" s="41"/>
      <c r="B26" s="28" t="s">
        <v>148</v>
      </c>
      <c r="C26" s="21" t="s">
        <v>149</v>
      </c>
      <c r="D26" s="60">
        <v>307.7</v>
      </c>
      <c r="E26" s="61">
        <f t="shared" si="3"/>
        <v>448.01</v>
      </c>
      <c r="F26" s="61">
        <f t="shared" si="4"/>
        <v>480.32</v>
      </c>
      <c r="G26" s="61">
        <f t="shared" si="5"/>
        <v>566.48</v>
      </c>
      <c r="H26" s="1"/>
      <c r="I26" s="1"/>
    </row>
    <row r="27" spans="1:9" s="102" customFormat="1" x14ac:dyDescent="0.3">
      <c r="A27" s="41"/>
      <c r="B27" s="28" t="s">
        <v>143</v>
      </c>
      <c r="C27" s="21" t="s">
        <v>244</v>
      </c>
      <c r="D27" s="60">
        <v>208.04</v>
      </c>
      <c r="E27" s="61">
        <f t="shared" si="3"/>
        <v>302.91000000000003</v>
      </c>
      <c r="F27" s="61">
        <f t="shared" si="4"/>
        <v>324.75</v>
      </c>
      <c r="G27" s="61">
        <f t="shared" si="5"/>
        <v>383</v>
      </c>
      <c r="H27" s="1"/>
      <c r="I27" s="1"/>
    </row>
    <row r="28" spans="1:9" s="102" customFormat="1" ht="37.5" x14ac:dyDescent="0.3">
      <c r="A28" s="41"/>
      <c r="B28" s="28" t="s">
        <v>145</v>
      </c>
      <c r="C28" s="21" t="s">
        <v>146</v>
      </c>
      <c r="D28" s="60">
        <v>149.72999999999999</v>
      </c>
      <c r="E28" s="61">
        <f t="shared" si="3"/>
        <v>218.01</v>
      </c>
      <c r="F28" s="61">
        <f t="shared" si="4"/>
        <v>233.73</v>
      </c>
      <c r="G28" s="61">
        <f t="shared" si="5"/>
        <v>275.64999999999998</v>
      </c>
      <c r="H28" s="1"/>
      <c r="I28" s="1"/>
    </row>
    <row r="29" spans="1:9" s="102" customFormat="1" ht="37.5" x14ac:dyDescent="0.3">
      <c r="A29" s="41"/>
      <c r="B29" s="28" t="s">
        <v>164</v>
      </c>
      <c r="C29" s="21" t="s">
        <v>165</v>
      </c>
      <c r="D29" s="60">
        <v>57.23</v>
      </c>
      <c r="E29" s="61">
        <f t="shared" si="3"/>
        <v>83.33</v>
      </c>
      <c r="F29" s="61">
        <f t="shared" si="4"/>
        <v>89.34</v>
      </c>
      <c r="G29" s="61">
        <f t="shared" si="5"/>
        <v>105.36</v>
      </c>
      <c r="H29" s="1"/>
      <c r="I29" s="1"/>
    </row>
    <row r="30" spans="1:9" s="102" customFormat="1" x14ac:dyDescent="0.3">
      <c r="A30" s="41"/>
      <c r="B30" s="28" t="s">
        <v>138</v>
      </c>
      <c r="C30" s="21" t="s">
        <v>139</v>
      </c>
      <c r="D30" s="60">
        <v>141.85999999999999</v>
      </c>
      <c r="E30" s="61">
        <f t="shared" si="3"/>
        <v>206.55</v>
      </c>
      <c r="F30" s="61">
        <f t="shared" si="4"/>
        <v>221.44</v>
      </c>
      <c r="G30" s="61">
        <f t="shared" si="5"/>
        <v>261.16000000000003</v>
      </c>
      <c r="H30" s="1"/>
      <c r="I30" s="1"/>
    </row>
    <row r="31" spans="1:9" s="102" customFormat="1" ht="37.5" x14ac:dyDescent="0.3">
      <c r="A31" s="41"/>
      <c r="B31" s="28" t="s">
        <v>160</v>
      </c>
      <c r="C31" s="21" t="s">
        <v>161</v>
      </c>
      <c r="D31" s="60">
        <v>62.74</v>
      </c>
      <c r="E31" s="61">
        <f t="shared" si="3"/>
        <v>91.35</v>
      </c>
      <c r="F31" s="61">
        <f t="shared" si="4"/>
        <v>97.94</v>
      </c>
      <c r="G31" s="61">
        <f t="shared" si="5"/>
        <v>115.5</v>
      </c>
      <c r="H31" s="1"/>
      <c r="I31" s="1"/>
    </row>
    <row r="32" spans="1:9" s="102" customFormat="1" ht="37.5" x14ac:dyDescent="0.3">
      <c r="A32" s="41"/>
      <c r="B32" s="28" t="s">
        <v>170</v>
      </c>
      <c r="C32" s="21" t="s">
        <v>171</v>
      </c>
      <c r="D32" s="60">
        <v>125.48</v>
      </c>
      <c r="E32" s="61">
        <f t="shared" si="3"/>
        <v>182.7</v>
      </c>
      <c r="F32" s="61">
        <f t="shared" si="4"/>
        <v>195.87</v>
      </c>
      <c r="G32" s="61">
        <f t="shared" si="5"/>
        <v>231.01</v>
      </c>
      <c r="H32" s="1"/>
      <c r="I32" s="1"/>
    </row>
    <row r="33" spans="1:9" x14ac:dyDescent="0.3">
      <c r="A33" s="41"/>
      <c r="B33" s="28"/>
      <c r="C33" s="45" t="s">
        <v>228</v>
      </c>
      <c r="D33" s="108">
        <f>SUM(D34:D42)</f>
        <v>1089.82</v>
      </c>
      <c r="E33" s="59">
        <f t="shared" si="3"/>
        <v>1586.78</v>
      </c>
      <c r="F33" s="59">
        <f t="shared" si="4"/>
        <v>1701.21</v>
      </c>
      <c r="G33" s="59">
        <f t="shared" si="5"/>
        <v>2006.36</v>
      </c>
      <c r="H33" s="1"/>
      <c r="I33" s="1"/>
    </row>
    <row r="34" spans="1:9" x14ac:dyDescent="0.3">
      <c r="A34" s="41"/>
      <c r="B34" s="29" t="s">
        <v>196</v>
      </c>
      <c r="C34" s="24" t="s">
        <v>197</v>
      </c>
      <c r="D34" s="60">
        <v>113.47</v>
      </c>
      <c r="E34" s="61">
        <f t="shared" si="3"/>
        <v>165.21</v>
      </c>
      <c r="F34" s="61">
        <f t="shared" si="4"/>
        <v>177.13</v>
      </c>
      <c r="G34" s="61">
        <f t="shared" si="5"/>
        <v>208.9</v>
      </c>
      <c r="H34" s="1"/>
      <c r="I34" s="1"/>
    </row>
    <row r="35" spans="1:9" s="102" customFormat="1" x14ac:dyDescent="0.3">
      <c r="A35" s="41"/>
      <c r="B35" s="28" t="s">
        <v>135</v>
      </c>
      <c r="C35" s="21" t="s">
        <v>136</v>
      </c>
      <c r="D35" s="60">
        <v>46.24</v>
      </c>
      <c r="E35" s="61">
        <f t="shared" si="3"/>
        <v>67.33</v>
      </c>
      <c r="F35" s="61">
        <f t="shared" si="4"/>
        <v>72.180000000000007</v>
      </c>
      <c r="G35" s="61">
        <f t="shared" si="5"/>
        <v>85.13</v>
      </c>
      <c r="H35" s="1"/>
      <c r="I35" s="1"/>
    </row>
    <row r="36" spans="1:9" s="102" customFormat="1" x14ac:dyDescent="0.3">
      <c r="A36" s="41"/>
      <c r="B36" s="28" t="s">
        <v>113</v>
      </c>
      <c r="C36" s="21" t="s">
        <v>114</v>
      </c>
      <c r="D36" s="60">
        <v>20.6</v>
      </c>
      <c r="E36" s="61">
        <f t="shared" si="3"/>
        <v>29.99</v>
      </c>
      <c r="F36" s="61">
        <f t="shared" si="4"/>
        <v>32.159999999999997</v>
      </c>
      <c r="G36" s="61">
        <f t="shared" si="5"/>
        <v>37.92</v>
      </c>
      <c r="H36" s="1"/>
      <c r="I36" s="1"/>
    </row>
    <row r="37" spans="1:9" s="102" customFormat="1" x14ac:dyDescent="0.3">
      <c r="A37" s="41"/>
      <c r="B37" s="28" t="s">
        <v>148</v>
      </c>
      <c r="C37" s="21" t="s">
        <v>149</v>
      </c>
      <c r="D37" s="60">
        <v>307.7</v>
      </c>
      <c r="E37" s="61">
        <f t="shared" si="3"/>
        <v>448.01</v>
      </c>
      <c r="F37" s="61">
        <f t="shared" si="4"/>
        <v>480.32</v>
      </c>
      <c r="G37" s="61">
        <f t="shared" si="5"/>
        <v>566.48</v>
      </c>
      <c r="H37" s="1"/>
      <c r="I37" s="1"/>
    </row>
    <row r="38" spans="1:9" s="102" customFormat="1" x14ac:dyDescent="0.3">
      <c r="A38" s="41"/>
      <c r="B38" s="28" t="s">
        <v>162</v>
      </c>
      <c r="C38" s="21" t="s">
        <v>163</v>
      </c>
      <c r="D38" s="60">
        <v>214.51</v>
      </c>
      <c r="E38" s="61">
        <f t="shared" si="3"/>
        <v>312.33</v>
      </c>
      <c r="F38" s="61">
        <f t="shared" si="4"/>
        <v>334.85</v>
      </c>
      <c r="G38" s="61">
        <f t="shared" si="5"/>
        <v>394.91</v>
      </c>
      <c r="H38" s="1"/>
      <c r="I38" s="1"/>
    </row>
    <row r="39" spans="1:9" s="102" customFormat="1" ht="37.5" x14ac:dyDescent="0.3">
      <c r="A39" s="41"/>
      <c r="B39" s="28" t="s">
        <v>164</v>
      </c>
      <c r="C39" s="21" t="s">
        <v>165</v>
      </c>
      <c r="D39" s="60">
        <v>57.23</v>
      </c>
      <c r="E39" s="61">
        <f t="shared" si="3"/>
        <v>83.33</v>
      </c>
      <c r="F39" s="61">
        <f t="shared" si="4"/>
        <v>89.34</v>
      </c>
      <c r="G39" s="61">
        <f t="shared" si="5"/>
        <v>105.36</v>
      </c>
      <c r="H39" s="1"/>
      <c r="I39" s="1"/>
    </row>
    <row r="40" spans="1:9" s="102" customFormat="1" x14ac:dyDescent="0.3">
      <c r="A40" s="41"/>
      <c r="B40" s="28" t="s">
        <v>138</v>
      </c>
      <c r="C40" s="21" t="s">
        <v>139</v>
      </c>
      <c r="D40" s="60">
        <v>141.85</v>
      </c>
      <c r="E40" s="61">
        <f t="shared" si="3"/>
        <v>206.53</v>
      </c>
      <c r="F40" s="61">
        <f t="shared" si="4"/>
        <v>221.43</v>
      </c>
      <c r="G40" s="61">
        <f t="shared" si="5"/>
        <v>261.14999999999998</v>
      </c>
      <c r="H40" s="1"/>
      <c r="I40" s="1"/>
    </row>
    <row r="41" spans="1:9" s="102" customFormat="1" ht="37.5" x14ac:dyDescent="0.3">
      <c r="A41" s="41"/>
      <c r="B41" s="28" t="s">
        <v>160</v>
      </c>
      <c r="C41" s="21" t="s">
        <v>161</v>
      </c>
      <c r="D41" s="60">
        <v>62.74</v>
      </c>
      <c r="E41" s="61">
        <f t="shared" si="3"/>
        <v>91.35</v>
      </c>
      <c r="F41" s="61">
        <f t="shared" si="4"/>
        <v>97.94</v>
      </c>
      <c r="G41" s="61">
        <f t="shared" si="5"/>
        <v>115.5</v>
      </c>
      <c r="H41" s="1"/>
      <c r="I41" s="1"/>
    </row>
    <row r="42" spans="1:9" s="102" customFormat="1" ht="37.5" x14ac:dyDescent="0.3">
      <c r="A42" s="41"/>
      <c r="B42" s="28" t="s">
        <v>170</v>
      </c>
      <c r="C42" s="21" t="s">
        <v>171</v>
      </c>
      <c r="D42" s="60">
        <v>125.48</v>
      </c>
      <c r="E42" s="61">
        <f t="shared" si="3"/>
        <v>182.7</v>
      </c>
      <c r="F42" s="61">
        <f t="shared" si="4"/>
        <v>195.87</v>
      </c>
      <c r="G42" s="61">
        <f t="shared" si="5"/>
        <v>231.01</v>
      </c>
      <c r="H42" s="1"/>
      <c r="I42" s="1"/>
    </row>
    <row r="43" spans="1:9" ht="150" x14ac:dyDescent="0.3">
      <c r="A43" s="46">
        <v>3</v>
      </c>
      <c r="B43" s="29"/>
      <c r="C43" s="47" t="s">
        <v>229</v>
      </c>
      <c r="D43" s="68">
        <f>SUM(D44:D64)</f>
        <v>7738.5699999999979</v>
      </c>
      <c r="E43" s="63">
        <f>SUM(E44:E64)</f>
        <v>11267.369999999999</v>
      </c>
      <c r="F43" s="63">
        <f>SUM(F44:F64)</f>
        <v>12079.899999999996</v>
      </c>
      <c r="G43" s="63">
        <f>SUM(G44:G64)</f>
        <v>14246.7</v>
      </c>
      <c r="H43" s="1"/>
      <c r="I43" s="1"/>
    </row>
    <row r="44" spans="1:9" x14ac:dyDescent="0.3">
      <c r="A44" s="46"/>
      <c r="B44" s="29" t="s">
        <v>196</v>
      </c>
      <c r="C44" s="24" t="s">
        <v>197</v>
      </c>
      <c r="D44" s="60">
        <v>113.47</v>
      </c>
      <c r="E44" s="61">
        <f t="shared" ref="E44:E66" si="6">ROUND(D44*$E$9,2)</f>
        <v>165.21</v>
      </c>
      <c r="F44" s="61">
        <f t="shared" ref="F44:F66" si="7">ROUND(D44*$F$9,2)</f>
        <v>177.13</v>
      </c>
      <c r="G44" s="61">
        <f t="shared" ref="G44:G66" si="8">ROUND(D44*$G$9,2)</f>
        <v>208.9</v>
      </c>
      <c r="H44" s="1"/>
      <c r="I44" s="1"/>
    </row>
    <row r="45" spans="1:9" s="102" customFormat="1" x14ac:dyDescent="0.3">
      <c r="A45" s="41"/>
      <c r="B45" s="28"/>
      <c r="C45" s="21" t="s">
        <v>297</v>
      </c>
      <c r="D45" s="60">
        <v>2129.12</v>
      </c>
      <c r="E45" s="61">
        <f t="shared" si="6"/>
        <v>3100</v>
      </c>
      <c r="F45" s="61">
        <f t="shared" si="7"/>
        <v>3323.56</v>
      </c>
      <c r="G45" s="61">
        <f t="shared" si="8"/>
        <v>3919.71</v>
      </c>
      <c r="H45" s="1"/>
      <c r="I45" s="1"/>
    </row>
    <row r="46" spans="1:9" s="102" customFormat="1" x14ac:dyDescent="0.3">
      <c r="A46" s="49"/>
      <c r="B46" s="29" t="s">
        <v>118</v>
      </c>
      <c r="C46" s="24" t="s">
        <v>119</v>
      </c>
      <c r="D46" s="60">
        <v>20.65</v>
      </c>
      <c r="E46" s="61">
        <f t="shared" si="6"/>
        <v>30.07</v>
      </c>
      <c r="F46" s="61">
        <f t="shared" si="7"/>
        <v>32.229999999999997</v>
      </c>
      <c r="G46" s="61">
        <f t="shared" si="8"/>
        <v>38.020000000000003</v>
      </c>
      <c r="H46" s="1"/>
      <c r="I46" s="1"/>
    </row>
    <row r="47" spans="1:9" s="102" customFormat="1" x14ac:dyDescent="0.3">
      <c r="A47" s="49"/>
      <c r="B47" s="29" t="s">
        <v>116</v>
      </c>
      <c r="C47" s="24" t="s">
        <v>117</v>
      </c>
      <c r="D47" s="60">
        <v>25.71</v>
      </c>
      <c r="E47" s="63">
        <f t="shared" si="6"/>
        <v>37.43</v>
      </c>
      <c r="F47" s="63">
        <f t="shared" si="7"/>
        <v>40.130000000000003</v>
      </c>
      <c r="G47" s="63">
        <f t="shared" si="8"/>
        <v>47.33</v>
      </c>
      <c r="H47" s="1"/>
      <c r="I47" s="1"/>
    </row>
    <row r="48" spans="1:9" s="102" customFormat="1" ht="37.5" x14ac:dyDescent="0.3">
      <c r="A48" s="49"/>
      <c r="B48" s="29" t="s">
        <v>120</v>
      </c>
      <c r="C48" s="24" t="s">
        <v>121</v>
      </c>
      <c r="D48" s="60">
        <v>63.78</v>
      </c>
      <c r="E48" s="63">
        <f t="shared" si="6"/>
        <v>92.86</v>
      </c>
      <c r="F48" s="63">
        <f t="shared" si="7"/>
        <v>99.56</v>
      </c>
      <c r="G48" s="63">
        <f t="shared" si="8"/>
        <v>117.42</v>
      </c>
      <c r="H48" s="1"/>
      <c r="I48" s="1"/>
    </row>
    <row r="49" spans="1:9" s="102" customFormat="1" ht="37.5" x14ac:dyDescent="0.3">
      <c r="A49" s="49"/>
      <c r="B49" s="29"/>
      <c r="C49" s="24" t="s">
        <v>296</v>
      </c>
      <c r="D49" s="60">
        <v>202.61</v>
      </c>
      <c r="E49" s="63">
        <f t="shared" si="6"/>
        <v>295</v>
      </c>
      <c r="F49" s="63">
        <f t="shared" si="7"/>
        <v>316.27</v>
      </c>
      <c r="G49" s="63">
        <f t="shared" si="8"/>
        <v>373.01</v>
      </c>
      <c r="H49" s="1"/>
      <c r="I49" s="1"/>
    </row>
    <row r="50" spans="1:9" s="102" customFormat="1" ht="37.5" x14ac:dyDescent="0.3">
      <c r="A50" s="49"/>
      <c r="B50" s="29" t="s">
        <v>102</v>
      </c>
      <c r="C50" s="24" t="s">
        <v>103</v>
      </c>
      <c r="D50" s="60">
        <v>53.39</v>
      </c>
      <c r="E50" s="103">
        <f t="shared" si="6"/>
        <v>77.739999999999995</v>
      </c>
      <c r="F50" s="103">
        <f t="shared" si="7"/>
        <v>83.34</v>
      </c>
      <c r="G50" s="103">
        <f t="shared" si="8"/>
        <v>98.29</v>
      </c>
      <c r="H50" s="1"/>
      <c r="I50" s="1"/>
    </row>
    <row r="51" spans="1:9" s="102" customFormat="1" x14ac:dyDescent="0.3">
      <c r="A51" s="41"/>
      <c r="B51" s="28"/>
      <c r="C51" s="21" t="s">
        <v>295</v>
      </c>
      <c r="D51" s="60">
        <v>254.12</v>
      </c>
      <c r="E51" s="61">
        <f t="shared" si="6"/>
        <v>370</v>
      </c>
      <c r="F51" s="61">
        <f t="shared" si="7"/>
        <v>396.68</v>
      </c>
      <c r="G51" s="61">
        <f t="shared" si="8"/>
        <v>467.83</v>
      </c>
      <c r="H51" s="1"/>
      <c r="I51" s="1"/>
    </row>
    <row r="52" spans="1:9" s="102" customFormat="1" x14ac:dyDescent="0.3">
      <c r="A52" s="49"/>
      <c r="B52" s="49"/>
      <c r="C52" s="24" t="s">
        <v>294</v>
      </c>
      <c r="D52" s="60">
        <v>470.47</v>
      </c>
      <c r="E52" s="103">
        <f t="shared" si="6"/>
        <v>685</v>
      </c>
      <c r="F52" s="103">
        <f t="shared" si="7"/>
        <v>734.4</v>
      </c>
      <c r="G52" s="103">
        <f t="shared" si="8"/>
        <v>866.14</v>
      </c>
      <c r="H52" s="1"/>
      <c r="I52" s="1"/>
    </row>
    <row r="53" spans="1:9" s="102" customFormat="1" x14ac:dyDescent="0.3">
      <c r="A53" s="49"/>
      <c r="B53" s="29" t="s">
        <v>110</v>
      </c>
      <c r="C53" s="24" t="s">
        <v>111</v>
      </c>
      <c r="D53" s="60">
        <v>23.41</v>
      </c>
      <c r="E53" s="103">
        <f t="shared" si="6"/>
        <v>34.08</v>
      </c>
      <c r="F53" s="103">
        <f t="shared" si="7"/>
        <v>36.54</v>
      </c>
      <c r="G53" s="103">
        <f t="shared" si="8"/>
        <v>43.1</v>
      </c>
      <c r="H53" s="1"/>
      <c r="I53" s="1"/>
    </row>
    <row r="54" spans="1:9" s="102" customFormat="1" x14ac:dyDescent="0.3">
      <c r="A54" s="41"/>
      <c r="B54" s="28" t="s">
        <v>182</v>
      </c>
      <c r="C54" s="21" t="s">
        <v>183</v>
      </c>
      <c r="D54" s="60">
        <v>2235.58</v>
      </c>
      <c r="E54" s="61">
        <f t="shared" si="6"/>
        <v>3255</v>
      </c>
      <c r="F54" s="61">
        <f t="shared" si="7"/>
        <v>3489.74</v>
      </c>
      <c r="G54" s="61">
        <f t="shared" si="8"/>
        <v>4115.7</v>
      </c>
      <c r="H54" s="1"/>
      <c r="I54" s="1"/>
    </row>
    <row r="55" spans="1:9" s="102" customFormat="1" x14ac:dyDescent="0.3">
      <c r="A55" s="41"/>
      <c r="B55" s="28" t="s">
        <v>174</v>
      </c>
      <c r="C55" s="21" t="s">
        <v>175</v>
      </c>
      <c r="D55" s="60">
        <v>552.95000000000005</v>
      </c>
      <c r="E55" s="61">
        <f t="shared" si="6"/>
        <v>805.1</v>
      </c>
      <c r="F55" s="61">
        <f t="shared" si="7"/>
        <v>863.15</v>
      </c>
      <c r="G55" s="61">
        <f t="shared" si="8"/>
        <v>1017.98</v>
      </c>
      <c r="H55" s="1"/>
      <c r="I55" s="1"/>
    </row>
    <row r="56" spans="1:9" s="102" customFormat="1" x14ac:dyDescent="0.3">
      <c r="A56" s="49"/>
      <c r="B56" s="29" t="s">
        <v>202</v>
      </c>
      <c r="C56" s="24" t="s">
        <v>245</v>
      </c>
      <c r="D56" s="60">
        <v>269.57</v>
      </c>
      <c r="E56" s="103">
        <f t="shared" si="6"/>
        <v>392.49</v>
      </c>
      <c r="F56" s="103">
        <f t="shared" si="7"/>
        <v>420.8</v>
      </c>
      <c r="G56" s="103">
        <f t="shared" si="8"/>
        <v>496.28</v>
      </c>
      <c r="H56" s="1"/>
      <c r="I56" s="1"/>
    </row>
    <row r="57" spans="1:9" s="102" customFormat="1" x14ac:dyDescent="0.3">
      <c r="A57" s="49"/>
      <c r="B57" s="29" t="s">
        <v>147</v>
      </c>
      <c r="C57" s="24" t="s">
        <v>246</v>
      </c>
      <c r="D57" s="60">
        <v>227.88</v>
      </c>
      <c r="E57" s="103">
        <f t="shared" si="6"/>
        <v>331.79</v>
      </c>
      <c r="F57" s="103">
        <f t="shared" si="7"/>
        <v>355.72</v>
      </c>
      <c r="G57" s="103">
        <f t="shared" si="8"/>
        <v>419.53</v>
      </c>
      <c r="H57" s="1"/>
      <c r="I57" s="1"/>
    </row>
    <row r="58" spans="1:9" s="102" customFormat="1" ht="37.5" x14ac:dyDescent="0.3">
      <c r="A58" s="49"/>
      <c r="B58" s="29" t="s">
        <v>133</v>
      </c>
      <c r="C58" s="24" t="s">
        <v>134</v>
      </c>
      <c r="D58" s="60">
        <v>623.28</v>
      </c>
      <c r="E58" s="103">
        <f t="shared" si="6"/>
        <v>907.5</v>
      </c>
      <c r="F58" s="103">
        <f t="shared" si="7"/>
        <v>972.94</v>
      </c>
      <c r="G58" s="103">
        <f t="shared" si="8"/>
        <v>1147.46</v>
      </c>
      <c r="H58" s="1"/>
      <c r="I58" s="1"/>
    </row>
    <row r="59" spans="1:9" s="102" customFormat="1" x14ac:dyDescent="0.3">
      <c r="A59" s="49"/>
      <c r="B59" s="29" t="s">
        <v>104</v>
      </c>
      <c r="C59" s="24" t="s">
        <v>105</v>
      </c>
      <c r="D59" s="60">
        <v>24.16</v>
      </c>
      <c r="E59" s="103">
        <f t="shared" si="6"/>
        <v>35.18</v>
      </c>
      <c r="F59" s="103">
        <f t="shared" si="7"/>
        <v>37.71</v>
      </c>
      <c r="G59" s="103">
        <f t="shared" si="8"/>
        <v>44.48</v>
      </c>
      <c r="H59" s="1"/>
      <c r="I59" s="1"/>
    </row>
    <row r="60" spans="1:9" s="102" customFormat="1" x14ac:dyDescent="0.3">
      <c r="A60" s="41"/>
      <c r="B60" s="28" t="s">
        <v>106</v>
      </c>
      <c r="C60" s="21" t="s">
        <v>107</v>
      </c>
      <c r="D60" s="60">
        <v>197.84</v>
      </c>
      <c r="E60" s="61">
        <f t="shared" si="6"/>
        <v>288.06</v>
      </c>
      <c r="F60" s="61">
        <f t="shared" si="7"/>
        <v>308.83</v>
      </c>
      <c r="G60" s="61">
        <f t="shared" si="8"/>
        <v>364.22</v>
      </c>
      <c r="H60" s="1"/>
      <c r="I60" s="1"/>
    </row>
    <row r="61" spans="1:9" s="102" customFormat="1" x14ac:dyDescent="0.3">
      <c r="A61" s="49"/>
      <c r="B61" s="29" t="s">
        <v>247</v>
      </c>
      <c r="C61" s="24" t="s">
        <v>248</v>
      </c>
      <c r="D61" s="60">
        <v>39.53</v>
      </c>
      <c r="E61" s="103">
        <f t="shared" si="6"/>
        <v>57.56</v>
      </c>
      <c r="F61" s="103">
        <f t="shared" si="7"/>
        <v>61.71</v>
      </c>
      <c r="G61" s="103">
        <f t="shared" si="8"/>
        <v>72.77</v>
      </c>
      <c r="H61" s="1"/>
      <c r="I61" s="1"/>
    </row>
    <row r="62" spans="1:9" s="102" customFormat="1" x14ac:dyDescent="0.3">
      <c r="A62" s="49"/>
      <c r="B62" s="29" t="s">
        <v>127</v>
      </c>
      <c r="C62" s="24" t="s">
        <v>249</v>
      </c>
      <c r="D62" s="60">
        <v>39.53</v>
      </c>
      <c r="E62" s="103">
        <f t="shared" si="6"/>
        <v>57.56</v>
      </c>
      <c r="F62" s="103">
        <f t="shared" si="7"/>
        <v>61.71</v>
      </c>
      <c r="G62" s="103">
        <f t="shared" si="8"/>
        <v>72.77</v>
      </c>
      <c r="H62" s="1"/>
      <c r="I62" s="1"/>
    </row>
    <row r="63" spans="1:9" s="102" customFormat="1" x14ac:dyDescent="0.3">
      <c r="A63" s="49"/>
      <c r="B63" s="29" t="s">
        <v>122</v>
      </c>
      <c r="C63" s="24" t="s">
        <v>250</v>
      </c>
      <c r="D63" s="60">
        <v>39.53</v>
      </c>
      <c r="E63" s="103">
        <f t="shared" si="6"/>
        <v>57.56</v>
      </c>
      <c r="F63" s="103">
        <f t="shared" si="7"/>
        <v>61.71</v>
      </c>
      <c r="G63" s="103">
        <f t="shared" si="8"/>
        <v>72.77</v>
      </c>
      <c r="H63" s="1"/>
      <c r="I63" s="1"/>
    </row>
    <row r="64" spans="1:9" ht="57" thickBot="1" x14ac:dyDescent="0.35">
      <c r="A64" s="42"/>
      <c r="B64" s="35" t="s">
        <v>180</v>
      </c>
      <c r="C64" s="36" t="s">
        <v>181</v>
      </c>
      <c r="D64" s="101">
        <v>131.99</v>
      </c>
      <c r="E64" s="62">
        <f t="shared" si="6"/>
        <v>192.18</v>
      </c>
      <c r="F64" s="62">
        <f t="shared" si="7"/>
        <v>206.04</v>
      </c>
      <c r="G64" s="129">
        <f t="shared" si="8"/>
        <v>242.99</v>
      </c>
      <c r="H64" s="1"/>
      <c r="I64" s="1"/>
    </row>
    <row r="65" spans="1:9" ht="37.5" x14ac:dyDescent="0.3">
      <c r="A65" s="46">
        <v>4</v>
      </c>
      <c r="B65" s="29"/>
      <c r="C65" s="47" t="s">
        <v>230</v>
      </c>
      <c r="D65" s="69">
        <v>0</v>
      </c>
      <c r="E65" s="103">
        <f t="shared" si="6"/>
        <v>0</v>
      </c>
      <c r="F65" s="103">
        <f t="shared" si="7"/>
        <v>0</v>
      </c>
      <c r="G65" s="100">
        <f t="shared" si="8"/>
        <v>0</v>
      </c>
      <c r="H65" s="1"/>
      <c r="I65" s="1"/>
    </row>
    <row r="66" spans="1:9" ht="38.25" thickBot="1" x14ac:dyDescent="0.35">
      <c r="A66" s="48"/>
      <c r="B66" s="33"/>
      <c r="C66" s="34" t="s">
        <v>233</v>
      </c>
      <c r="D66" s="62">
        <v>0</v>
      </c>
      <c r="E66" s="107">
        <f t="shared" si="6"/>
        <v>0</v>
      </c>
      <c r="F66" s="107">
        <f t="shared" si="7"/>
        <v>0</v>
      </c>
      <c r="G66" s="107">
        <f t="shared" si="8"/>
        <v>0</v>
      </c>
      <c r="H66" s="1"/>
      <c r="I66" s="1"/>
    </row>
    <row r="67" spans="1:9" ht="56.25" x14ac:dyDescent="0.3">
      <c r="A67" s="46">
        <v>5</v>
      </c>
      <c r="B67" s="29"/>
      <c r="C67" s="47" t="s">
        <v>231</v>
      </c>
      <c r="D67" s="68">
        <f>SUM(D68:D74)</f>
        <v>906.11999999999989</v>
      </c>
      <c r="E67" s="63">
        <f>SUM(E68:E74)</f>
        <v>1319.3</v>
      </c>
      <c r="F67" s="63">
        <f>SUM(F68:F74)</f>
        <v>1414.45</v>
      </c>
      <c r="G67" s="63">
        <f>SUM(G68:G74)</f>
        <v>1668.17</v>
      </c>
      <c r="H67" s="1"/>
      <c r="I67" s="1"/>
    </row>
    <row r="68" spans="1:9" x14ac:dyDescent="0.3">
      <c r="A68" s="46"/>
      <c r="B68" s="29" t="s">
        <v>196</v>
      </c>
      <c r="C68" s="24" t="s">
        <v>197</v>
      </c>
      <c r="D68" s="60">
        <v>113.47</v>
      </c>
      <c r="E68" s="61">
        <f t="shared" ref="E68:E74" si="9">ROUND(D68*$E$9,2)</f>
        <v>165.21</v>
      </c>
      <c r="F68" s="61">
        <f t="shared" ref="F68:F74" si="10">ROUND(D68*$F$9,2)</f>
        <v>177.13</v>
      </c>
      <c r="G68" s="61">
        <f t="shared" ref="G68:G74" si="11">ROUND(D68*$G$9,2)</f>
        <v>208.9</v>
      </c>
      <c r="H68" s="1"/>
      <c r="I68" s="1"/>
    </row>
    <row r="69" spans="1:9" s="102" customFormat="1" x14ac:dyDescent="0.3">
      <c r="A69" s="41"/>
      <c r="B69" s="28" t="s">
        <v>172</v>
      </c>
      <c r="C69" s="21" t="s">
        <v>173</v>
      </c>
      <c r="D69" s="60">
        <v>34.799999999999997</v>
      </c>
      <c r="E69" s="61">
        <f t="shared" si="9"/>
        <v>50.67</v>
      </c>
      <c r="F69" s="61">
        <f t="shared" si="10"/>
        <v>54.32</v>
      </c>
      <c r="G69" s="61">
        <f t="shared" si="11"/>
        <v>64.069999999999993</v>
      </c>
      <c r="H69" s="1"/>
      <c r="I69" s="1"/>
    </row>
    <row r="70" spans="1:9" s="102" customFormat="1" x14ac:dyDescent="0.3">
      <c r="A70" s="49"/>
      <c r="B70" s="29" t="s">
        <v>123</v>
      </c>
      <c r="C70" s="24" t="s">
        <v>124</v>
      </c>
      <c r="D70" s="60">
        <v>23.89</v>
      </c>
      <c r="E70" s="103">
        <f t="shared" si="9"/>
        <v>34.78</v>
      </c>
      <c r="F70" s="103">
        <f t="shared" si="10"/>
        <v>37.29</v>
      </c>
      <c r="G70" s="103">
        <f t="shared" si="11"/>
        <v>43.98</v>
      </c>
      <c r="H70" s="1"/>
      <c r="I70" s="1"/>
    </row>
    <row r="71" spans="1:9" s="102" customFormat="1" x14ac:dyDescent="0.3">
      <c r="A71" s="49"/>
      <c r="B71" s="29" t="s">
        <v>125</v>
      </c>
      <c r="C71" s="24" t="s">
        <v>126</v>
      </c>
      <c r="D71" s="60">
        <v>19.66</v>
      </c>
      <c r="E71" s="103">
        <f t="shared" si="9"/>
        <v>28.62</v>
      </c>
      <c r="F71" s="103">
        <f t="shared" si="10"/>
        <v>30.69</v>
      </c>
      <c r="G71" s="103">
        <f t="shared" si="11"/>
        <v>36.19</v>
      </c>
      <c r="H71" s="1"/>
      <c r="I71" s="1"/>
    </row>
    <row r="72" spans="1:9" s="102" customFormat="1" x14ac:dyDescent="0.3">
      <c r="A72" s="41"/>
      <c r="B72" s="28" t="s">
        <v>177</v>
      </c>
      <c r="C72" s="21" t="s">
        <v>178</v>
      </c>
      <c r="D72" s="60">
        <v>128.66</v>
      </c>
      <c r="E72" s="61">
        <f t="shared" si="9"/>
        <v>187.33</v>
      </c>
      <c r="F72" s="61">
        <f t="shared" si="10"/>
        <v>200.84</v>
      </c>
      <c r="G72" s="61">
        <f t="shared" si="11"/>
        <v>236.86</v>
      </c>
      <c r="H72" s="1"/>
      <c r="I72" s="1"/>
    </row>
    <row r="73" spans="1:9" x14ac:dyDescent="0.3">
      <c r="A73" s="41"/>
      <c r="B73" s="28" t="s">
        <v>131</v>
      </c>
      <c r="C73" s="21" t="s">
        <v>132</v>
      </c>
      <c r="D73" s="60">
        <v>19.02</v>
      </c>
      <c r="E73" s="61">
        <f t="shared" si="9"/>
        <v>27.69</v>
      </c>
      <c r="F73" s="61">
        <f t="shared" si="10"/>
        <v>29.69</v>
      </c>
      <c r="G73" s="61">
        <f t="shared" si="11"/>
        <v>35.020000000000003</v>
      </c>
      <c r="H73" s="1"/>
      <c r="I73" s="1"/>
    </row>
    <row r="74" spans="1:9" ht="38.25" thickBot="1" x14ac:dyDescent="0.35">
      <c r="A74" s="42"/>
      <c r="B74" s="35"/>
      <c r="C74" s="36" t="s">
        <v>232</v>
      </c>
      <c r="D74" s="62">
        <v>566.62</v>
      </c>
      <c r="E74" s="62">
        <f t="shared" si="9"/>
        <v>825</v>
      </c>
      <c r="F74" s="62">
        <f t="shared" si="10"/>
        <v>884.49</v>
      </c>
      <c r="G74" s="62">
        <f t="shared" si="11"/>
        <v>1043.1500000000001</v>
      </c>
      <c r="H74" s="1"/>
      <c r="I74" s="1"/>
    </row>
    <row r="75" spans="1:9" ht="56.25" x14ac:dyDescent="0.3">
      <c r="A75" s="46">
        <v>6</v>
      </c>
      <c r="B75" s="50"/>
      <c r="C75" s="47" t="s">
        <v>234</v>
      </c>
      <c r="D75" s="99">
        <f>SUM(D76:D97)</f>
        <v>7852.3899999999985</v>
      </c>
      <c r="E75" s="63">
        <f>SUM(E76:E97)</f>
        <v>11433.09</v>
      </c>
      <c r="F75" s="63">
        <f>SUM(F76:F97)</f>
        <v>12257.569999999996</v>
      </c>
      <c r="G75" s="63">
        <f>SUM(G76:G97)</f>
        <v>14456.240000000002</v>
      </c>
      <c r="H75" s="1"/>
      <c r="I75" s="1"/>
    </row>
    <row r="76" spans="1:9" ht="39.75" customHeight="1" x14ac:dyDescent="0.3">
      <c r="A76" s="49"/>
      <c r="B76" s="29" t="s">
        <v>60</v>
      </c>
      <c r="C76" s="24" t="s">
        <v>61</v>
      </c>
      <c r="D76" s="66">
        <v>113.82</v>
      </c>
      <c r="E76" s="103">
        <f t="shared" ref="E76:E97" si="12">ROUND(D76*$E$9,2)</f>
        <v>165.72</v>
      </c>
      <c r="F76" s="103">
        <f t="shared" ref="F76:F97" si="13">ROUND(D76*$F$9,2)</f>
        <v>177.67</v>
      </c>
      <c r="G76" s="103">
        <f t="shared" ref="G76:G97" si="14">ROUND(D76*$G$9,2)</f>
        <v>209.54</v>
      </c>
      <c r="H76" s="1"/>
      <c r="I76" s="1"/>
    </row>
    <row r="77" spans="1:9" x14ac:dyDescent="0.3">
      <c r="A77" s="49"/>
      <c r="B77" s="29" t="s">
        <v>196</v>
      </c>
      <c r="C77" s="24" t="s">
        <v>197</v>
      </c>
      <c r="D77" s="66">
        <v>113.47</v>
      </c>
      <c r="E77" s="61">
        <f t="shared" si="12"/>
        <v>165.21</v>
      </c>
      <c r="F77" s="61">
        <f t="shared" si="13"/>
        <v>177.13</v>
      </c>
      <c r="G77" s="61">
        <f t="shared" si="14"/>
        <v>208.9</v>
      </c>
      <c r="H77" s="1"/>
      <c r="I77" s="1"/>
    </row>
    <row r="78" spans="1:9" s="102" customFormat="1" x14ac:dyDescent="0.3">
      <c r="A78" s="49"/>
      <c r="B78" s="28"/>
      <c r="C78" s="21" t="s">
        <v>297</v>
      </c>
      <c r="D78" s="66">
        <v>2129.12</v>
      </c>
      <c r="E78" s="103">
        <f t="shared" si="12"/>
        <v>3100</v>
      </c>
      <c r="F78" s="103">
        <f t="shared" si="13"/>
        <v>3323.56</v>
      </c>
      <c r="G78" s="103">
        <f t="shared" si="14"/>
        <v>3919.71</v>
      </c>
      <c r="H78" s="1"/>
      <c r="I78" s="1"/>
    </row>
    <row r="79" spans="1:9" s="102" customFormat="1" x14ac:dyDescent="0.3">
      <c r="A79" s="49"/>
      <c r="B79" s="29" t="s">
        <v>118</v>
      </c>
      <c r="C79" s="24" t="s">
        <v>119</v>
      </c>
      <c r="D79" s="66">
        <v>20.65</v>
      </c>
      <c r="E79" s="103">
        <f t="shared" si="12"/>
        <v>30.07</v>
      </c>
      <c r="F79" s="103">
        <f t="shared" si="13"/>
        <v>32.229999999999997</v>
      </c>
      <c r="G79" s="103">
        <f t="shared" si="14"/>
        <v>38.020000000000003</v>
      </c>
      <c r="H79" s="1"/>
      <c r="I79" s="1"/>
    </row>
    <row r="80" spans="1:9" x14ac:dyDescent="0.3">
      <c r="A80" s="49"/>
      <c r="B80" s="29" t="s">
        <v>116</v>
      </c>
      <c r="C80" s="24" t="s">
        <v>117</v>
      </c>
      <c r="D80" s="66">
        <v>25.71</v>
      </c>
      <c r="E80" s="103">
        <f t="shared" si="12"/>
        <v>37.43</v>
      </c>
      <c r="F80" s="103">
        <f t="shared" si="13"/>
        <v>40.130000000000003</v>
      </c>
      <c r="G80" s="103">
        <f t="shared" si="14"/>
        <v>47.33</v>
      </c>
      <c r="H80" s="37"/>
      <c r="I80" s="37"/>
    </row>
    <row r="81" spans="1:9" ht="37.5" x14ac:dyDescent="0.3">
      <c r="A81" s="49"/>
      <c r="B81" s="29" t="s">
        <v>120</v>
      </c>
      <c r="C81" s="24" t="s">
        <v>121</v>
      </c>
      <c r="D81" s="66">
        <v>63.78</v>
      </c>
      <c r="E81" s="103">
        <f t="shared" si="12"/>
        <v>92.86</v>
      </c>
      <c r="F81" s="103">
        <f t="shared" si="13"/>
        <v>99.56</v>
      </c>
      <c r="G81" s="103">
        <f t="shared" si="14"/>
        <v>117.42</v>
      </c>
      <c r="H81" s="37"/>
      <c r="I81" s="37"/>
    </row>
    <row r="82" spans="1:9" s="102" customFormat="1" ht="37.5" x14ac:dyDescent="0.3">
      <c r="A82" s="49"/>
      <c r="B82" s="29"/>
      <c r="C82" s="24" t="s">
        <v>296</v>
      </c>
      <c r="D82" s="66">
        <v>202.61</v>
      </c>
      <c r="E82" s="103">
        <f t="shared" si="12"/>
        <v>295</v>
      </c>
      <c r="F82" s="103">
        <f t="shared" si="13"/>
        <v>316.27</v>
      </c>
      <c r="G82" s="103">
        <f t="shared" si="14"/>
        <v>373.01</v>
      </c>
      <c r="H82" s="1"/>
      <c r="I82" s="1"/>
    </row>
    <row r="83" spans="1:9" ht="37.5" x14ac:dyDescent="0.3">
      <c r="A83" s="49"/>
      <c r="B83" s="29" t="s">
        <v>102</v>
      </c>
      <c r="C83" s="24" t="s">
        <v>103</v>
      </c>
      <c r="D83" s="66">
        <v>53.39</v>
      </c>
      <c r="E83" s="103">
        <f t="shared" si="12"/>
        <v>77.739999999999995</v>
      </c>
      <c r="F83" s="103">
        <f t="shared" si="13"/>
        <v>83.34</v>
      </c>
      <c r="G83" s="103">
        <f t="shared" si="14"/>
        <v>98.29</v>
      </c>
      <c r="H83" s="37"/>
      <c r="I83" s="37"/>
    </row>
    <row r="84" spans="1:9" s="102" customFormat="1" x14ac:dyDescent="0.3">
      <c r="A84" s="49"/>
      <c r="B84" s="28"/>
      <c r="C84" s="21" t="s">
        <v>295</v>
      </c>
      <c r="D84" s="66">
        <v>254.12</v>
      </c>
      <c r="E84" s="103">
        <f t="shared" si="12"/>
        <v>370</v>
      </c>
      <c r="F84" s="103">
        <f t="shared" si="13"/>
        <v>396.68</v>
      </c>
      <c r="G84" s="103">
        <f t="shared" si="14"/>
        <v>467.83</v>
      </c>
      <c r="H84" s="1"/>
      <c r="I84" s="1"/>
    </row>
    <row r="85" spans="1:9" s="102" customFormat="1" x14ac:dyDescent="0.3">
      <c r="A85" s="49"/>
      <c r="B85" s="49"/>
      <c r="C85" s="24" t="s">
        <v>294</v>
      </c>
      <c r="D85" s="66">
        <v>470.47</v>
      </c>
      <c r="E85" s="103">
        <f t="shared" si="12"/>
        <v>685</v>
      </c>
      <c r="F85" s="103">
        <f t="shared" si="13"/>
        <v>734.4</v>
      </c>
      <c r="G85" s="103">
        <f t="shared" si="14"/>
        <v>866.14</v>
      </c>
      <c r="H85" s="1"/>
      <c r="I85" s="1"/>
    </row>
    <row r="86" spans="1:9" s="102" customFormat="1" x14ac:dyDescent="0.3">
      <c r="A86" s="49"/>
      <c r="B86" s="29" t="s">
        <v>110</v>
      </c>
      <c r="C86" s="24" t="s">
        <v>111</v>
      </c>
      <c r="D86" s="66">
        <v>23.41</v>
      </c>
      <c r="E86" s="103">
        <f t="shared" si="12"/>
        <v>34.08</v>
      </c>
      <c r="F86" s="103">
        <f t="shared" si="13"/>
        <v>36.54</v>
      </c>
      <c r="G86" s="103">
        <f t="shared" si="14"/>
        <v>43.1</v>
      </c>
      <c r="H86" s="1"/>
      <c r="I86" s="1"/>
    </row>
    <row r="87" spans="1:9" s="102" customFormat="1" x14ac:dyDescent="0.3">
      <c r="A87" s="49"/>
      <c r="B87" s="28" t="s">
        <v>182</v>
      </c>
      <c r="C87" s="21" t="s">
        <v>183</v>
      </c>
      <c r="D87" s="66">
        <v>2235.58</v>
      </c>
      <c r="E87" s="103">
        <f t="shared" si="12"/>
        <v>3255</v>
      </c>
      <c r="F87" s="103">
        <f t="shared" si="13"/>
        <v>3489.74</v>
      </c>
      <c r="G87" s="103">
        <f t="shared" si="14"/>
        <v>4115.7</v>
      </c>
      <c r="H87" s="1"/>
      <c r="I87" s="1"/>
    </row>
    <row r="88" spans="1:9" s="102" customFormat="1" x14ac:dyDescent="0.3">
      <c r="A88" s="49"/>
      <c r="B88" s="28" t="s">
        <v>174</v>
      </c>
      <c r="C88" s="21" t="s">
        <v>175</v>
      </c>
      <c r="D88" s="66">
        <v>552.95000000000005</v>
      </c>
      <c r="E88" s="103">
        <f t="shared" si="12"/>
        <v>805.1</v>
      </c>
      <c r="F88" s="103">
        <f t="shared" si="13"/>
        <v>863.15</v>
      </c>
      <c r="G88" s="103">
        <f t="shared" si="14"/>
        <v>1017.98</v>
      </c>
      <c r="H88" s="1"/>
      <c r="I88" s="1"/>
    </row>
    <row r="89" spans="1:9" s="102" customFormat="1" x14ac:dyDescent="0.3">
      <c r="A89" s="49"/>
      <c r="B89" s="29" t="s">
        <v>202</v>
      </c>
      <c r="C89" s="24" t="s">
        <v>245</v>
      </c>
      <c r="D89" s="66">
        <v>269.57</v>
      </c>
      <c r="E89" s="103">
        <f t="shared" si="12"/>
        <v>392.49</v>
      </c>
      <c r="F89" s="103">
        <f t="shared" si="13"/>
        <v>420.8</v>
      </c>
      <c r="G89" s="103">
        <f t="shared" si="14"/>
        <v>496.28</v>
      </c>
      <c r="H89" s="1"/>
      <c r="I89" s="1"/>
    </row>
    <row r="90" spans="1:9" s="102" customFormat="1" x14ac:dyDescent="0.3">
      <c r="A90" s="49"/>
      <c r="B90" s="29" t="s">
        <v>147</v>
      </c>
      <c r="C90" s="24" t="s">
        <v>246</v>
      </c>
      <c r="D90" s="66">
        <v>227.88</v>
      </c>
      <c r="E90" s="103">
        <f t="shared" si="12"/>
        <v>331.79</v>
      </c>
      <c r="F90" s="103">
        <f t="shared" si="13"/>
        <v>355.72</v>
      </c>
      <c r="G90" s="103">
        <f t="shared" si="14"/>
        <v>419.53</v>
      </c>
      <c r="H90" s="1"/>
      <c r="I90" s="1"/>
    </row>
    <row r="91" spans="1:9" s="102" customFormat="1" ht="37.5" x14ac:dyDescent="0.3">
      <c r="A91" s="49"/>
      <c r="B91" s="29" t="s">
        <v>133</v>
      </c>
      <c r="C91" s="24" t="s">
        <v>134</v>
      </c>
      <c r="D91" s="66">
        <v>623.28</v>
      </c>
      <c r="E91" s="103">
        <f t="shared" si="12"/>
        <v>907.5</v>
      </c>
      <c r="F91" s="103">
        <f t="shared" si="13"/>
        <v>972.94</v>
      </c>
      <c r="G91" s="103">
        <f t="shared" si="14"/>
        <v>1147.46</v>
      </c>
      <c r="H91" s="1"/>
      <c r="I91" s="1"/>
    </row>
    <row r="92" spans="1:9" s="102" customFormat="1" x14ac:dyDescent="0.3">
      <c r="A92" s="49"/>
      <c r="B92" s="29" t="s">
        <v>104</v>
      </c>
      <c r="C92" s="24" t="s">
        <v>105</v>
      </c>
      <c r="D92" s="66">
        <v>24.16</v>
      </c>
      <c r="E92" s="103">
        <f t="shared" si="12"/>
        <v>35.18</v>
      </c>
      <c r="F92" s="103">
        <f t="shared" si="13"/>
        <v>37.71</v>
      </c>
      <c r="G92" s="103">
        <f t="shared" si="14"/>
        <v>44.48</v>
      </c>
      <c r="H92" s="1"/>
      <c r="I92" s="1"/>
    </row>
    <row r="93" spans="1:9" s="102" customFormat="1" x14ac:dyDescent="0.3">
      <c r="A93" s="49"/>
      <c r="B93" s="28" t="s">
        <v>106</v>
      </c>
      <c r="C93" s="21" t="s">
        <v>107</v>
      </c>
      <c r="D93" s="66">
        <v>197.84</v>
      </c>
      <c r="E93" s="103">
        <f t="shared" si="12"/>
        <v>288.06</v>
      </c>
      <c r="F93" s="103">
        <f t="shared" si="13"/>
        <v>308.83</v>
      </c>
      <c r="G93" s="103">
        <f t="shared" si="14"/>
        <v>364.22</v>
      </c>
      <c r="H93" s="1"/>
      <c r="I93" s="1"/>
    </row>
    <row r="94" spans="1:9" x14ac:dyDescent="0.3">
      <c r="A94" s="49"/>
      <c r="B94" s="29" t="s">
        <v>247</v>
      </c>
      <c r="C94" s="24" t="s">
        <v>248</v>
      </c>
      <c r="D94" s="66">
        <v>39.53</v>
      </c>
      <c r="E94" s="103">
        <f t="shared" si="12"/>
        <v>57.56</v>
      </c>
      <c r="F94" s="103">
        <f t="shared" si="13"/>
        <v>61.71</v>
      </c>
      <c r="G94" s="103">
        <f t="shared" si="14"/>
        <v>72.77</v>
      </c>
      <c r="H94" s="37"/>
      <c r="I94" s="37"/>
    </row>
    <row r="95" spans="1:9" s="102" customFormat="1" x14ac:dyDescent="0.3">
      <c r="A95" s="49"/>
      <c r="B95" s="29" t="s">
        <v>127</v>
      </c>
      <c r="C95" s="24" t="s">
        <v>249</v>
      </c>
      <c r="D95" s="66">
        <v>39.53</v>
      </c>
      <c r="E95" s="103">
        <f t="shared" si="12"/>
        <v>57.56</v>
      </c>
      <c r="F95" s="103">
        <f t="shared" si="13"/>
        <v>61.71</v>
      </c>
      <c r="G95" s="103">
        <f t="shared" si="14"/>
        <v>72.77</v>
      </c>
      <c r="H95" s="1"/>
      <c r="I95" s="1"/>
    </row>
    <row r="96" spans="1:9" s="102" customFormat="1" x14ac:dyDescent="0.3">
      <c r="A96" s="104"/>
      <c r="B96" s="29" t="s">
        <v>122</v>
      </c>
      <c r="C96" s="24" t="s">
        <v>250</v>
      </c>
      <c r="D96" s="106">
        <v>39.53</v>
      </c>
      <c r="E96" s="103">
        <f t="shared" si="12"/>
        <v>57.56</v>
      </c>
      <c r="F96" s="103">
        <f t="shared" si="13"/>
        <v>61.71</v>
      </c>
      <c r="G96" s="103">
        <f t="shared" si="14"/>
        <v>72.77</v>
      </c>
      <c r="H96" s="1"/>
      <c r="I96" s="1"/>
    </row>
    <row r="97" spans="1:9" ht="57" thickBot="1" x14ac:dyDescent="0.35">
      <c r="A97" s="42"/>
      <c r="B97" s="35" t="s">
        <v>180</v>
      </c>
      <c r="C97" s="36" t="s">
        <v>181</v>
      </c>
      <c r="D97" s="105">
        <v>131.99</v>
      </c>
      <c r="E97" s="62">
        <f t="shared" si="12"/>
        <v>192.18</v>
      </c>
      <c r="F97" s="62">
        <f t="shared" si="13"/>
        <v>206.04</v>
      </c>
      <c r="G97" s="62">
        <f t="shared" si="14"/>
        <v>242.99</v>
      </c>
      <c r="H97" s="37"/>
      <c r="I97" s="37"/>
    </row>
    <row r="98" spans="1:9" ht="37.5" x14ac:dyDescent="0.3">
      <c r="A98" s="46">
        <v>7</v>
      </c>
      <c r="B98" s="50"/>
      <c r="C98" s="47" t="s">
        <v>235</v>
      </c>
      <c r="D98" s="99">
        <f>SUM(D99:D120)</f>
        <v>7738.5699999999979</v>
      </c>
      <c r="E98" s="63">
        <f>SUM(E99:E120)</f>
        <v>11267.369999999999</v>
      </c>
      <c r="F98" s="63">
        <f>SUM(F99:F120)</f>
        <v>12079.899999999996</v>
      </c>
      <c r="G98" s="63">
        <f>SUM(G99:G120)</f>
        <v>14246.7</v>
      </c>
      <c r="H98" s="1"/>
      <c r="I98" s="1"/>
    </row>
    <row r="99" spans="1:9" ht="56.25" x14ac:dyDescent="0.3">
      <c r="A99" s="49"/>
      <c r="B99" s="29"/>
      <c r="C99" s="24" t="s">
        <v>236</v>
      </c>
      <c r="D99" s="66">
        <v>0</v>
      </c>
      <c r="E99" s="103">
        <f t="shared" ref="E99:E120" si="15">ROUND(D99*$E$9,2)</f>
        <v>0</v>
      </c>
      <c r="F99" s="103">
        <f t="shared" ref="F99:F120" si="16">ROUND(D99*$F$9,2)</f>
        <v>0</v>
      </c>
      <c r="G99" s="103">
        <f t="shared" ref="G99:G120" si="17">ROUND(D99*$G$9,2)</f>
        <v>0</v>
      </c>
      <c r="H99" s="1"/>
      <c r="I99" s="1"/>
    </row>
    <row r="100" spans="1:9" s="102" customFormat="1" x14ac:dyDescent="0.3">
      <c r="A100" s="49"/>
      <c r="B100" s="29" t="s">
        <v>196</v>
      </c>
      <c r="C100" s="24" t="s">
        <v>197</v>
      </c>
      <c r="D100" s="66">
        <v>113.47</v>
      </c>
      <c r="E100" s="103">
        <f t="shared" si="15"/>
        <v>165.21</v>
      </c>
      <c r="F100" s="103">
        <f t="shared" si="16"/>
        <v>177.13</v>
      </c>
      <c r="G100" s="103">
        <f t="shared" si="17"/>
        <v>208.9</v>
      </c>
      <c r="H100" s="1"/>
      <c r="I100" s="1"/>
    </row>
    <row r="101" spans="1:9" s="102" customFormat="1" x14ac:dyDescent="0.3">
      <c r="A101" s="49"/>
      <c r="B101" s="28"/>
      <c r="C101" s="21" t="s">
        <v>297</v>
      </c>
      <c r="D101" s="66">
        <v>2129.12</v>
      </c>
      <c r="E101" s="103">
        <f t="shared" si="15"/>
        <v>3100</v>
      </c>
      <c r="F101" s="103">
        <f t="shared" si="16"/>
        <v>3323.56</v>
      </c>
      <c r="G101" s="103">
        <f t="shared" si="17"/>
        <v>3919.71</v>
      </c>
      <c r="H101" s="1"/>
      <c r="I101" s="1"/>
    </row>
    <row r="102" spans="1:9" s="102" customFormat="1" x14ac:dyDescent="0.3">
      <c r="A102" s="49"/>
      <c r="B102" s="29" t="s">
        <v>118</v>
      </c>
      <c r="C102" s="24" t="s">
        <v>119</v>
      </c>
      <c r="D102" s="66">
        <v>20.65</v>
      </c>
      <c r="E102" s="103">
        <f t="shared" si="15"/>
        <v>30.07</v>
      </c>
      <c r="F102" s="103">
        <f t="shared" si="16"/>
        <v>32.229999999999997</v>
      </c>
      <c r="G102" s="103">
        <f t="shared" si="17"/>
        <v>38.020000000000003</v>
      </c>
      <c r="H102" s="1"/>
      <c r="I102" s="1"/>
    </row>
    <row r="103" spans="1:9" s="102" customFormat="1" x14ac:dyDescent="0.3">
      <c r="A103" s="49"/>
      <c r="B103" s="29" t="s">
        <v>116</v>
      </c>
      <c r="C103" s="24" t="s">
        <v>117</v>
      </c>
      <c r="D103" s="66">
        <v>25.71</v>
      </c>
      <c r="E103" s="103">
        <f t="shared" si="15"/>
        <v>37.43</v>
      </c>
      <c r="F103" s="103">
        <f t="shared" si="16"/>
        <v>40.130000000000003</v>
      </c>
      <c r="G103" s="103">
        <f t="shared" si="17"/>
        <v>47.33</v>
      </c>
      <c r="H103" s="1"/>
      <c r="I103" s="1"/>
    </row>
    <row r="104" spans="1:9" s="102" customFormat="1" ht="37.5" x14ac:dyDescent="0.3">
      <c r="A104" s="49"/>
      <c r="B104" s="29" t="s">
        <v>120</v>
      </c>
      <c r="C104" s="24" t="s">
        <v>121</v>
      </c>
      <c r="D104" s="66">
        <v>63.78</v>
      </c>
      <c r="E104" s="103">
        <f t="shared" si="15"/>
        <v>92.86</v>
      </c>
      <c r="F104" s="103">
        <f t="shared" si="16"/>
        <v>99.56</v>
      </c>
      <c r="G104" s="103">
        <f t="shared" si="17"/>
        <v>117.42</v>
      </c>
      <c r="H104" s="1"/>
      <c r="I104" s="1"/>
    </row>
    <row r="105" spans="1:9" s="102" customFormat="1" ht="37.5" x14ac:dyDescent="0.3">
      <c r="A105" s="49"/>
      <c r="B105" s="29"/>
      <c r="C105" s="24" t="s">
        <v>296</v>
      </c>
      <c r="D105" s="66">
        <v>202.61</v>
      </c>
      <c r="E105" s="103">
        <f t="shared" si="15"/>
        <v>295</v>
      </c>
      <c r="F105" s="103">
        <f t="shared" si="16"/>
        <v>316.27</v>
      </c>
      <c r="G105" s="103">
        <f t="shared" si="17"/>
        <v>373.01</v>
      </c>
      <c r="H105" s="1"/>
      <c r="I105" s="1"/>
    </row>
    <row r="106" spans="1:9" s="102" customFormat="1" ht="37.5" x14ac:dyDescent="0.3">
      <c r="A106" s="49"/>
      <c r="B106" s="29" t="s">
        <v>102</v>
      </c>
      <c r="C106" s="24" t="s">
        <v>103</v>
      </c>
      <c r="D106" s="66">
        <v>53.39</v>
      </c>
      <c r="E106" s="103">
        <f t="shared" si="15"/>
        <v>77.739999999999995</v>
      </c>
      <c r="F106" s="103">
        <f t="shared" si="16"/>
        <v>83.34</v>
      </c>
      <c r="G106" s="103">
        <f t="shared" si="17"/>
        <v>98.29</v>
      </c>
      <c r="H106" s="1"/>
      <c r="I106" s="1"/>
    </row>
    <row r="107" spans="1:9" s="102" customFormat="1" x14ac:dyDescent="0.3">
      <c r="A107" s="49"/>
      <c r="B107" s="28"/>
      <c r="C107" s="21" t="s">
        <v>295</v>
      </c>
      <c r="D107" s="66">
        <v>254.12</v>
      </c>
      <c r="E107" s="103">
        <f t="shared" si="15"/>
        <v>370</v>
      </c>
      <c r="F107" s="103">
        <f t="shared" si="16"/>
        <v>396.68</v>
      </c>
      <c r="G107" s="103">
        <f t="shared" si="17"/>
        <v>467.83</v>
      </c>
      <c r="H107" s="1"/>
      <c r="I107" s="1"/>
    </row>
    <row r="108" spans="1:9" s="102" customFormat="1" x14ac:dyDescent="0.3">
      <c r="A108" s="49"/>
      <c r="B108" s="49"/>
      <c r="C108" s="24" t="s">
        <v>294</v>
      </c>
      <c r="D108" s="66">
        <v>470.47</v>
      </c>
      <c r="E108" s="103">
        <f t="shared" si="15"/>
        <v>685</v>
      </c>
      <c r="F108" s="103">
        <f t="shared" si="16"/>
        <v>734.4</v>
      </c>
      <c r="G108" s="103">
        <f t="shared" si="17"/>
        <v>866.14</v>
      </c>
      <c r="H108" s="1"/>
      <c r="I108" s="1"/>
    </row>
    <row r="109" spans="1:9" s="102" customFormat="1" x14ac:dyDescent="0.3">
      <c r="A109" s="49"/>
      <c r="B109" s="29" t="s">
        <v>110</v>
      </c>
      <c r="C109" s="24" t="s">
        <v>111</v>
      </c>
      <c r="D109" s="66">
        <v>23.41</v>
      </c>
      <c r="E109" s="103">
        <f t="shared" si="15"/>
        <v>34.08</v>
      </c>
      <c r="F109" s="103">
        <f t="shared" si="16"/>
        <v>36.54</v>
      </c>
      <c r="G109" s="103">
        <f t="shared" si="17"/>
        <v>43.1</v>
      </c>
      <c r="H109" s="1"/>
      <c r="I109" s="1"/>
    </row>
    <row r="110" spans="1:9" s="102" customFormat="1" x14ac:dyDescent="0.3">
      <c r="A110" s="49"/>
      <c r="B110" s="28" t="s">
        <v>182</v>
      </c>
      <c r="C110" s="21" t="s">
        <v>183</v>
      </c>
      <c r="D110" s="66">
        <v>2235.58</v>
      </c>
      <c r="E110" s="103">
        <f t="shared" si="15"/>
        <v>3255</v>
      </c>
      <c r="F110" s="103">
        <f t="shared" si="16"/>
        <v>3489.74</v>
      </c>
      <c r="G110" s="103">
        <f t="shared" si="17"/>
        <v>4115.7</v>
      </c>
      <c r="H110" s="1"/>
      <c r="I110" s="1"/>
    </row>
    <row r="111" spans="1:9" s="102" customFormat="1" x14ac:dyDescent="0.3">
      <c r="A111" s="49"/>
      <c r="B111" s="28" t="s">
        <v>174</v>
      </c>
      <c r="C111" s="21" t="s">
        <v>175</v>
      </c>
      <c r="D111" s="66">
        <v>552.95000000000005</v>
      </c>
      <c r="E111" s="103">
        <f t="shared" si="15"/>
        <v>805.1</v>
      </c>
      <c r="F111" s="103">
        <f t="shared" si="16"/>
        <v>863.15</v>
      </c>
      <c r="G111" s="103">
        <f t="shared" si="17"/>
        <v>1017.98</v>
      </c>
      <c r="H111" s="1"/>
      <c r="I111" s="1"/>
    </row>
    <row r="112" spans="1:9" s="102" customFormat="1" x14ac:dyDescent="0.3">
      <c r="A112" s="49"/>
      <c r="B112" s="29" t="s">
        <v>202</v>
      </c>
      <c r="C112" s="24" t="s">
        <v>245</v>
      </c>
      <c r="D112" s="66">
        <v>269.57</v>
      </c>
      <c r="E112" s="103">
        <f t="shared" si="15"/>
        <v>392.49</v>
      </c>
      <c r="F112" s="103">
        <f t="shared" si="16"/>
        <v>420.8</v>
      </c>
      <c r="G112" s="103">
        <f t="shared" si="17"/>
        <v>496.28</v>
      </c>
      <c r="H112" s="1"/>
      <c r="I112" s="1"/>
    </row>
    <row r="113" spans="1:9" s="102" customFormat="1" x14ac:dyDescent="0.3">
      <c r="A113" s="49"/>
      <c r="B113" s="29" t="s">
        <v>147</v>
      </c>
      <c r="C113" s="24" t="s">
        <v>246</v>
      </c>
      <c r="D113" s="66">
        <v>227.88</v>
      </c>
      <c r="E113" s="103">
        <f t="shared" si="15"/>
        <v>331.79</v>
      </c>
      <c r="F113" s="103">
        <f t="shared" si="16"/>
        <v>355.72</v>
      </c>
      <c r="G113" s="103">
        <f t="shared" si="17"/>
        <v>419.53</v>
      </c>
      <c r="H113" s="1"/>
      <c r="I113" s="1"/>
    </row>
    <row r="114" spans="1:9" s="102" customFormat="1" ht="37.5" x14ac:dyDescent="0.3">
      <c r="A114" s="49"/>
      <c r="B114" s="29" t="s">
        <v>133</v>
      </c>
      <c r="C114" s="24" t="s">
        <v>134</v>
      </c>
      <c r="D114" s="66">
        <v>623.28</v>
      </c>
      <c r="E114" s="103">
        <f t="shared" si="15"/>
        <v>907.5</v>
      </c>
      <c r="F114" s="103">
        <f t="shared" si="16"/>
        <v>972.94</v>
      </c>
      <c r="G114" s="103">
        <f t="shared" si="17"/>
        <v>1147.46</v>
      </c>
      <c r="H114" s="1"/>
      <c r="I114" s="1"/>
    </row>
    <row r="115" spans="1:9" s="102" customFormat="1" x14ac:dyDescent="0.3">
      <c r="A115" s="49"/>
      <c r="B115" s="29" t="s">
        <v>104</v>
      </c>
      <c r="C115" s="24" t="s">
        <v>105</v>
      </c>
      <c r="D115" s="66">
        <v>24.16</v>
      </c>
      <c r="E115" s="103">
        <f t="shared" si="15"/>
        <v>35.18</v>
      </c>
      <c r="F115" s="103">
        <f t="shared" si="16"/>
        <v>37.71</v>
      </c>
      <c r="G115" s="103">
        <f t="shared" si="17"/>
        <v>44.48</v>
      </c>
      <c r="H115" s="1"/>
      <c r="I115" s="1"/>
    </row>
    <row r="116" spans="1:9" s="102" customFormat="1" x14ac:dyDescent="0.3">
      <c r="A116" s="49"/>
      <c r="B116" s="28" t="s">
        <v>106</v>
      </c>
      <c r="C116" s="21" t="s">
        <v>107</v>
      </c>
      <c r="D116" s="66">
        <v>197.84</v>
      </c>
      <c r="E116" s="103">
        <f t="shared" si="15"/>
        <v>288.06</v>
      </c>
      <c r="F116" s="103">
        <f t="shared" si="16"/>
        <v>308.83</v>
      </c>
      <c r="G116" s="103">
        <f t="shared" si="17"/>
        <v>364.22</v>
      </c>
      <c r="H116" s="1"/>
      <c r="I116" s="1"/>
    </row>
    <row r="117" spans="1:9" s="102" customFormat="1" x14ac:dyDescent="0.3">
      <c r="A117" s="49"/>
      <c r="B117" s="29" t="s">
        <v>247</v>
      </c>
      <c r="C117" s="24" t="s">
        <v>248</v>
      </c>
      <c r="D117" s="66">
        <v>39.53</v>
      </c>
      <c r="E117" s="103">
        <f t="shared" si="15"/>
        <v>57.56</v>
      </c>
      <c r="F117" s="103">
        <f t="shared" si="16"/>
        <v>61.71</v>
      </c>
      <c r="G117" s="103">
        <f t="shared" si="17"/>
        <v>72.77</v>
      </c>
      <c r="H117" s="1"/>
      <c r="I117" s="1"/>
    </row>
    <row r="118" spans="1:9" s="102" customFormat="1" x14ac:dyDescent="0.3">
      <c r="A118" s="49"/>
      <c r="B118" s="29" t="s">
        <v>127</v>
      </c>
      <c r="C118" s="24" t="s">
        <v>249</v>
      </c>
      <c r="D118" s="66">
        <v>39.53</v>
      </c>
      <c r="E118" s="103">
        <f t="shared" si="15"/>
        <v>57.56</v>
      </c>
      <c r="F118" s="103">
        <f t="shared" si="16"/>
        <v>61.71</v>
      </c>
      <c r="G118" s="103">
        <f t="shared" si="17"/>
        <v>72.77</v>
      </c>
      <c r="H118" s="1"/>
      <c r="I118" s="1"/>
    </row>
    <row r="119" spans="1:9" s="102" customFormat="1" x14ac:dyDescent="0.3">
      <c r="A119" s="104"/>
      <c r="B119" s="29" t="s">
        <v>122</v>
      </c>
      <c r="C119" s="24" t="s">
        <v>250</v>
      </c>
      <c r="D119" s="66">
        <v>39.53</v>
      </c>
      <c r="E119" s="103">
        <f t="shared" si="15"/>
        <v>57.56</v>
      </c>
      <c r="F119" s="103">
        <f t="shared" si="16"/>
        <v>61.71</v>
      </c>
      <c r="G119" s="103">
        <f t="shared" si="17"/>
        <v>72.77</v>
      </c>
      <c r="H119" s="1"/>
      <c r="I119" s="1"/>
    </row>
    <row r="120" spans="1:9" ht="57" thickBot="1" x14ac:dyDescent="0.35">
      <c r="A120" s="42"/>
      <c r="B120" s="35" t="s">
        <v>180</v>
      </c>
      <c r="C120" s="36" t="s">
        <v>181</v>
      </c>
      <c r="D120" s="66">
        <v>131.99</v>
      </c>
      <c r="E120" s="62">
        <f t="shared" si="15"/>
        <v>192.18</v>
      </c>
      <c r="F120" s="62">
        <f t="shared" si="16"/>
        <v>206.04</v>
      </c>
      <c r="G120" s="62">
        <f t="shared" si="17"/>
        <v>242.99</v>
      </c>
      <c r="H120" s="37"/>
      <c r="I120" s="37"/>
    </row>
  </sheetData>
  <mergeCells count="8">
    <mergeCell ref="D3:G3"/>
    <mergeCell ref="D4:G4"/>
    <mergeCell ref="A6:G6"/>
    <mergeCell ref="A8:A9"/>
    <mergeCell ref="B8:B9"/>
    <mergeCell ref="C8:C9"/>
    <mergeCell ref="D8:D9"/>
    <mergeCell ref="E8:G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2" fitToHeight="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DB6B5-897E-4377-A708-7933F0618D68}">
  <dimension ref="A1:F12"/>
  <sheetViews>
    <sheetView view="pageBreakPreview" zoomScale="75" zoomScaleNormal="75" zoomScaleSheetLayoutView="75" workbookViewId="0">
      <selection activeCell="F3" sqref="F3"/>
    </sheetView>
  </sheetViews>
  <sheetFormatPr defaultRowHeight="15" x14ac:dyDescent="0.2"/>
  <cols>
    <col min="1" max="1" width="15.6640625" style="1" customWidth="1"/>
    <col min="2" max="2" width="52.44140625" style="1" customWidth="1"/>
    <col min="3" max="3" width="12" style="64" customWidth="1"/>
    <col min="4" max="4" width="9.6640625" style="1" customWidth="1"/>
    <col min="5" max="5" width="9.77734375" style="1" customWidth="1"/>
    <col min="6" max="6" width="9.6640625" style="1" customWidth="1"/>
    <col min="7" max="16384" width="8.88671875" style="1"/>
  </cols>
  <sheetData>
    <row r="1" spans="1:6" ht="15.75" x14ac:dyDescent="0.25">
      <c r="B1" s="22"/>
      <c r="C1" s="25"/>
      <c r="D1" s="71"/>
      <c r="E1" s="71"/>
      <c r="F1" s="96" t="s">
        <v>308</v>
      </c>
    </row>
    <row r="2" spans="1:6" ht="15.75" x14ac:dyDescent="0.25">
      <c r="B2" s="22"/>
      <c r="C2" s="25"/>
      <c r="D2" s="71"/>
      <c r="E2" s="71"/>
      <c r="F2" s="96" t="s">
        <v>288</v>
      </c>
    </row>
    <row r="3" spans="1:6" ht="15.75" x14ac:dyDescent="0.25">
      <c r="B3" s="22"/>
      <c r="C3" s="25"/>
      <c r="D3" s="71"/>
      <c r="F3" s="96" t="s">
        <v>219</v>
      </c>
    </row>
    <row r="4" spans="1:6" ht="15.75" x14ac:dyDescent="0.25">
      <c r="B4" s="22"/>
      <c r="C4" s="304" t="s">
        <v>223</v>
      </c>
      <c r="D4" s="304"/>
      <c r="E4" s="304"/>
      <c r="F4" s="304"/>
    </row>
    <row r="5" spans="1:6" ht="15.75" x14ac:dyDescent="0.25">
      <c r="C5" s="314"/>
      <c r="D5" s="314"/>
      <c r="E5" s="314"/>
      <c r="F5" s="314"/>
    </row>
    <row r="6" spans="1:6" s="113" customFormat="1" ht="31.5" customHeight="1" x14ac:dyDescent="0.3">
      <c r="A6" s="315" t="s">
        <v>222</v>
      </c>
      <c r="B6" s="315"/>
      <c r="C6" s="315"/>
      <c r="D6" s="315"/>
      <c r="E6" s="315"/>
      <c r="F6" s="315"/>
    </row>
    <row r="7" spans="1:6" ht="17.25" customHeight="1" x14ac:dyDescent="0.3">
      <c r="A7" s="8"/>
      <c r="B7" s="8"/>
      <c r="C7" s="26"/>
      <c r="D7" s="23"/>
      <c r="E7" s="3"/>
      <c r="F7" s="3"/>
    </row>
    <row r="8" spans="1:6" ht="21.75" customHeight="1" thickBot="1" x14ac:dyDescent="0.35">
      <c r="A8" s="32"/>
      <c r="B8" s="32"/>
      <c r="C8" s="65"/>
      <c r="E8" s="3"/>
      <c r="F8" s="13" t="s">
        <v>216</v>
      </c>
    </row>
    <row r="9" spans="1:6" ht="66" customHeight="1" thickBot="1" x14ac:dyDescent="0.3">
      <c r="A9" s="305" t="s">
        <v>1</v>
      </c>
      <c r="B9" s="307" t="s">
        <v>0</v>
      </c>
      <c r="C9" s="309" t="s">
        <v>218</v>
      </c>
      <c r="D9" s="311" t="s">
        <v>215</v>
      </c>
      <c r="E9" s="312"/>
      <c r="F9" s="313"/>
    </row>
    <row r="10" spans="1:6" ht="51" customHeight="1" thickBot="1" x14ac:dyDescent="0.25">
      <c r="A10" s="306"/>
      <c r="B10" s="308"/>
      <c r="C10" s="310"/>
      <c r="D10" s="2">
        <v>1.456</v>
      </c>
      <c r="E10" s="2">
        <v>1.5609999999999999</v>
      </c>
      <c r="F10" s="2">
        <v>1.841</v>
      </c>
    </row>
    <row r="11" spans="1:6" ht="75" x14ac:dyDescent="0.3">
      <c r="A11" s="30" t="s">
        <v>2</v>
      </c>
      <c r="B11" s="31" t="s">
        <v>220</v>
      </c>
      <c r="C11" s="98">
        <v>1296.17</v>
      </c>
      <c r="D11" s="19">
        <f>ROUND(C11*1.456,2)</f>
        <v>1887.22</v>
      </c>
      <c r="E11" s="19">
        <f>ROUND(C11*1.561,2)</f>
        <v>2023.32</v>
      </c>
      <c r="F11" s="19">
        <f>ROUND(C11*1.841,2)</f>
        <v>2386.25</v>
      </c>
    </row>
    <row r="12" spans="1:6" ht="75.75" customHeight="1" x14ac:dyDescent="0.3">
      <c r="A12" s="28" t="s">
        <v>2</v>
      </c>
      <c r="B12" s="21" t="s">
        <v>221</v>
      </c>
      <c r="C12" s="99">
        <v>1296.17</v>
      </c>
      <c r="D12" s="11">
        <f t="shared" ref="D12" si="0">ROUND(C12*1.456,2)</f>
        <v>1887.22</v>
      </c>
      <c r="E12" s="11">
        <f t="shared" ref="E12" si="1">ROUND(C12*1.561,2)</f>
        <v>2023.32</v>
      </c>
      <c r="F12" s="11">
        <f t="shared" ref="F12" si="2">ROUND(C12*1.841,2)</f>
        <v>2386.25</v>
      </c>
    </row>
  </sheetData>
  <mergeCells count="7">
    <mergeCell ref="C5:F5"/>
    <mergeCell ref="C4:F4"/>
    <mergeCell ref="A6:F6"/>
    <mergeCell ref="A9:A10"/>
    <mergeCell ref="B9:B10"/>
    <mergeCell ref="C9:C10"/>
    <mergeCell ref="D9:F9"/>
  </mergeCells>
  <printOptions horizontalCentered="1"/>
  <pageMargins left="0.43307086614173229" right="0.19685039370078741" top="0.59055118110236227" bottom="0.39370078740157483" header="0.27559055118110237" footer="0.51181102362204722"/>
  <pageSetup paperSize="9" scale="70" orientation="portrait" r:id="rId1"/>
  <headerFooter alignWithMargins="0">
    <oddHeader>&amp;Ф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5079C-A97D-4780-9313-9C6A3903E005}">
  <dimension ref="A1:H864"/>
  <sheetViews>
    <sheetView tabSelected="1" view="pageBreakPreview" zoomScale="79" zoomScaleNormal="75" zoomScaleSheetLayoutView="79" workbookViewId="0">
      <selection activeCell="A11" sqref="A11:H11"/>
    </sheetView>
  </sheetViews>
  <sheetFormatPr defaultRowHeight="15" x14ac:dyDescent="0.2"/>
  <cols>
    <col min="1" max="1" width="3.88671875" style="1" customWidth="1"/>
    <col min="2" max="2" width="14.6640625" style="132" customWidth="1"/>
    <col min="3" max="3" width="11.5546875" style="1" customWidth="1"/>
    <col min="4" max="4" width="42.33203125" style="1" customWidth="1"/>
    <col min="5" max="5" width="11.5546875" style="189" customWidth="1"/>
    <col min="6" max="6" width="11.44140625" style="190" customWidth="1"/>
    <col min="7" max="7" width="10.77734375" style="190" customWidth="1"/>
    <col min="8" max="8" width="9.6640625" style="190" customWidth="1"/>
    <col min="9" max="16384" width="8.88671875" style="1"/>
  </cols>
  <sheetData>
    <row r="1" spans="1:8" ht="15.75" x14ac:dyDescent="0.25">
      <c r="H1" s="191" t="s">
        <v>308</v>
      </c>
    </row>
    <row r="2" spans="1:8" ht="15.75" x14ac:dyDescent="0.25">
      <c r="H2" s="191" t="s">
        <v>525</v>
      </c>
    </row>
    <row r="3" spans="1:8" ht="15.75" x14ac:dyDescent="0.25">
      <c r="H3" s="191" t="s">
        <v>219</v>
      </c>
    </row>
    <row r="4" spans="1:8" ht="15.75" x14ac:dyDescent="0.25">
      <c r="D4" s="304" t="s">
        <v>223</v>
      </c>
      <c r="E4" s="304"/>
      <c r="F4" s="304"/>
      <c r="G4" s="304"/>
      <c r="H4" s="304"/>
    </row>
    <row r="5" spans="1:8" ht="15.75" x14ac:dyDescent="0.25">
      <c r="D5" s="131"/>
      <c r="E5" s="191"/>
      <c r="F5" s="191"/>
      <c r="G5" s="191"/>
      <c r="H5" s="191"/>
    </row>
    <row r="6" spans="1:8" ht="20.25" customHeight="1" x14ac:dyDescent="0.2">
      <c r="A6" s="316" t="s">
        <v>526</v>
      </c>
      <c r="B6" s="316"/>
      <c r="C6" s="316"/>
      <c r="D6" s="316"/>
      <c r="E6" s="316"/>
      <c r="F6" s="316"/>
      <c r="G6" s="316"/>
      <c r="H6" s="316"/>
    </row>
    <row r="7" spans="1:8" ht="21" thickBot="1" x14ac:dyDescent="0.3">
      <c r="A7" s="192"/>
      <c r="B7" s="193"/>
      <c r="C7" s="192"/>
      <c r="D7" s="192"/>
      <c r="E7" s="194"/>
      <c r="F7" s="195"/>
      <c r="G7" s="195"/>
      <c r="H7" s="196"/>
    </row>
    <row r="8" spans="1:8" ht="64.5" customHeight="1" thickBot="1" x14ac:dyDescent="0.3">
      <c r="A8" s="317" t="s">
        <v>6</v>
      </c>
      <c r="B8" s="319" t="s">
        <v>241</v>
      </c>
      <c r="C8" s="321" t="s">
        <v>341</v>
      </c>
      <c r="D8" s="323" t="s">
        <v>342</v>
      </c>
      <c r="E8" s="325" t="s">
        <v>218</v>
      </c>
      <c r="F8" s="327" t="s">
        <v>215</v>
      </c>
      <c r="G8" s="328"/>
      <c r="H8" s="329"/>
    </row>
    <row r="9" spans="1:8" ht="28.5" customHeight="1" thickBot="1" x14ac:dyDescent="0.25">
      <c r="A9" s="318"/>
      <c r="B9" s="320"/>
      <c r="C9" s="322"/>
      <c r="D9" s="324"/>
      <c r="E9" s="326"/>
      <c r="F9" s="197">
        <v>1.456</v>
      </c>
      <c r="G9" s="197">
        <v>1.5609999999999999</v>
      </c>
      <c r="H9" s="197">
        <v>1.841</v>
      </c>
    </row>
    <row r="10" spans="1:8" ht="16.5" thickBot="1" x14ac:dyDescent="0.25">
      <c r="A10" s="198">
        <v>1</v>
      </c>
      <c r="B10" s="199">
        <v>2</v>
      </c>
      <c r="C10" s="198">
        <v>3</v>
      </c>
      <c r="D10" s="200">
        <v>4</v>
      </c>
      <c r="E10" s="201">
        <v>5</v>
      </c>
      <c r="F10" s="202">
        <v>6</v>
      </c>
      <c r="G10" s="202">
        <v>7</v>
      </c>
      <c r="H10" s="202">
        <v>8</v>
      </c>
    </row>
    <row r="11" spans="1:8" ht="29.25" customHeight="1" thickBot="1" x14ac:dyDescent="0.25">
      <c r="A11" s="387" t="s">
        <v>343</v>
      </c>
      <c r="B11" s="388"/>
      <c r="C11" s="388"/>
      <c r="D11" s="388"/>
      <c r="E11" s="388"/>
      <c r="F11" s="388"/>
      <c r="G11" s="388"/>
      <c r="H11" s="389"/>
    </row>
    <row r="12" spans="1:8" ht="34.5" customHeight="1" x14ac:dyDescent="0.25">
      <c r="A12" s="333">
        <v>1</v>
      </c>
      <c r="B12" s="331" t="s">
        <v>344</v>
      </c>
      <c r="C12" s="331"/>
      <c r="D12" s="331"/>
      <c r="E12" s="203"/>
      <c r="F12" s="204"/>
      <c r="G12" s="204"/>
      <c r="H12" s="205"/>
    </row>
    <row r="13" spans="1:8" ht="31.5" x14ac:dyDescent="0.2">
      <c r="A13" s="334"/>
      <c r="B13" s="137" t="s">
        <v>345</v>
      </c>
      <c r="C13" s="133"/>
      <c r="D13" s="206" t="s">
        <v>346</v>
      </c>
      <c r="E13" s="136">
        <v>452.96</v>
      </c>
      <c r="F13" s="136">
        <f>ROUND(E13*$F$9,2)</f>
        <v>659.51</v>
      </c>
      <c r="G13" s="136">
        <f>ROUND(E13*$G$9,2)</f>
        <v>707.07</v>
      </c>
      <c r="H13" s="207">
        <f>ROUND(E13*$H$9,2)</f>
        <v>833.9</v>
      </c>
    </row>
    <row r="14" spans="1:8" ht="31.5" x14ac:dyDescent="0.2">
      <c r="A14" s="334"/>
      <c r="B14" s="137" t="s">
        <v>347</v>
      </c>
      <c r="C14" s="133"/>
      <c r="D14" s="206" t="s">
        <v>31</v>
      </c>
      <c r="E14" s="136">
        <v>554.91999999999996</v>
      </c>
      <c r="F14" s="136">
        <f t="shared" ref="F14:F20" si="0">ROUND(E14*$F$9,2)</f>
        <v>807.96</v>
      </c>
      <c r="G14" s="136">
        <f t="shared" ref="G14:G20" si="1">ROUND(E14*$G$9,2)</f>
        <v>866.23</v>
      </c>
      <c r="H14" s="207">
        <f t="shared" ref="H14:H20" si="2">ROUND(E14*$H$9,2)</f>
        <v>1021.61</v>
      </c>
    </row>
    <row r="15" spans="1:8" ht="31.5" x14ac:dyDescent="0.2">
      <c r="A15" s="334"/>
      <c r="B15" s="137" t="s">
        <v>348</v>
      </c>
      <c r="C15" s="133"/>
      <c r="D15" s="206" t="s">
        <v>37</v>
      </c>
      <c r="E15" s="136">
        <v>866.21</v>
      </c>
      <c r="F15" s="136">
        <f t="shared" si="0"/>
        <v>1261.2</v>
      </c>
      <c r="G15" s="136">
        <f t="shared" si="1"/>
        <v>1352.15</v>
      </c>
      <c r="H15" s="207">
        <f t="shared" si="2"/>
        <v>1594.69</v>
      </c>
    </row>
    <row r="16" spans="1:8" ht="47.25" x14ac:dyDescent="0.2">
      <c r="A16" s="334"/>
      <c r="B16" s="137" t="s">
        <v>349</v>
      </c>
      <c r="C16" s="133"/>
      <c r="D16" s="208" t="s">
        <v>324</v>
      </c>
      <c r="E16" s="209">
        <v>1109.8399999999999</v>
      </c>
      <c r="F16" s="209">
        <f t="shared" si="0"/>
        <v>1615.93</v>
      </c>
      <c r="G16" s="209">
        <f t="shared" si="1"/>
        <v>1732.46</v>
      </c>
      <c r="H16" s="207">
        <f t="shared" si="2"/>
        <v>2043.22</v>
      </c>
    </row>
    <row r="17" spans="1:8" ht="47.25" x14ac:dyDescent="0.2">
      <c r="A17" s="334"/>
      <c r="B17" s="137" t="s">
        <v>66</v>
      </c>
      <c r="C17" s="137"/>
      <c r="D17" s="208" t="s">
        <v>67</v>
      </c>
      <c r="E17" s="209">
        <v>4496.68</v>
      </c>
      <c r="F17" s="209">
        <f t="shared" si="0"/>
        <v>6547.17</v>
      </c>
      <c r="G17" s="209">
        <f t="shared" si="1"/>
        <v>7019.32</v>
      </c>
      <c r="H17" s="207">
        <f t="shared" si="2"/>
        <v>8278.39</v>
      </c>
    </row>
    <row r="18" spans="1:8" ht="47.25" x14ac:dyDescent="0.2">
      <c r="A18" s="334"/>
      <c r="B18" s="137" t="s">
        <v>62</v>
      </c>
      <c r="C18" s="137"/>
      <c r="D18" s="208" t="s">
        <v>63</v>
      </c>
      <c r="E18" s="209">
        <v>4496.68</v>
      </c>
      <c r="F18" s="209">
        <f t="shared" si="0"/>
        <v>6547.17</v>
      </c>
      <c r="G18" s="209">
        <f t="shared" si="1"/>
        <v>7019.32</v>
      </c>
      <c r="H18" s="207">
        <f t="shared" si="2"/>
        <v>8278.39</v>
      </c>
    </row>
    <row r="19" spans="1:8" ht="47.25" x14ac:dyDescent="0.2">
      <c r="A19" s="334"/>
      <c r="B19" s="137" t="s">
        <v>70</v>
      </c>
      <c r="C19" s="137"/>
      <c r="D19" s="208" t="s">
        <v>71</v>
      </c>
      <c r="E19" s="209">
        <v>4496.68</v>
      </c>
      <c r="F19" s="209">
        <f t="shared" si="0"/>
        <v>6547.17</v>
      </c>
      <c r="G19" s="209">
        <f t="shared" si="1"/>
        <v>7019.32</v>
      </c>
      <c r="H19" s="207">
        <f t="shared" si="2"/>
        <v>8278.39</v>
      </c>
    </row>
    <row r="20" spans="1:8" ht="94.5" x14ac:dyDescent="0.2">
      <c r="A20" s="334"/>
      <c r="B20" s="137" t="s">
        <v>350</v>
      </c>
      <c r="C20" s="133"/>
      <c r="D20" s="206" t="s">
        <v>351</v>
      </c>
      <c r="E20" s="136">
        <v>248.7</v>
      </c>
      <c r="F20" s="136">
        <f t="shared" si="0"/>
        <v>362.11</v>
      </c>
      <c r="G20" s="136">
        <f t="shared" si="1"/>
        <v>388.22</v>
      </c>
      <c r="H20" s="207">
        <f t="shared" si="2"/>
        <v>457.86</v>
      </c>
    </row>
    <row r="21" spans="1:8" ht="46.5" customHeight="1" x14ac:dyDescent="0.2">
      <c r="A21" s="330">
        <v>2</v>
      </c>
      <c r="B21" s="331" t="s">
        <v>352</v>
      </c>
      <c r="C21" s="331"/>
      <c r="D21" s="331"/>
      <c r="E21" s="332"/>
      <c r="F21" s="332"/>
      <c r="G21" s="332"/>
      <c r="H21" s="210"/>
    </row>
    <row r="22" spans="1:8" ht="31.5" x14ac:dyDescent="0.2">
      <c r="A22" s="330"/>
      <c r="B22" s="137" t="s">
        <v>345</v>
      </c>
      <c r="C22" s="133"/>
      <c r="D22" s="135" t="s">
        <v>346</v>
      </c>
      <c r="E22" s="136">
        <v>452.96</v>
      </c>
      <c r="F22" s="136">
        <f t="shared" ref="F22:F28" si="3">ROUND(E22*$F$9,2)</f>
        <v>659.51</v>
      </c>
      <c r="G22" s="136">
        <f t="shared" ref="G22:G28" si="4">ROUND(E22*$G$9,2)</f>
        <v>707.07</v>
      </c>
      <c r="H22" s="207">
        <f t="shared" ref="H22:H28" si="5">ROUND(E22*$H$9,2)</f>
        <v>833.9</v>
      </c>
    </row>
    <row r="23" spans="1:8" ht="15.75" x14ac:dyDescent="0.2">
      <c r="A23" s="330"/>
      <c r="B23" s="137" t="s">
        <v>196</v>
      </c>
      <c r="C23" s="133"/>
      <c r="D23" s="135" t="s">
        <v>197</v>
      </c>
      <c r="E23" s="136">
        <v>113.47</v>
      </c>
      <c r="F23" s="136">
        <f t="shared" si="3"/>
        <v>165.21</v>
      </c>
      <c r="G23" s="136">
        <f t="shared" si="4"/>
        <v>177.13</v>
      </c>
      <c r="H23" s="207">
        <f t="shared" si="5"/>
        <v>208.9</v>
      </c>
    </row>
    <row r="24" spans="1:8" ht="31.5" x14ac:dyDescent="0.2">
      <c r="A24" s="330"/>
      <c r="B24" s="144" t="s">
        <v>353</v>
      </c>
      <c r="C24" s="138"/>
      <c r="D24" s="139" t="s">
        <v>354</v>
      </c>
      <c r="E24" s="140">
        <v>141.85</v>
      </c>
      <c r="F24" s="140">
        <f t="shared" si="3"/>
        <v>206.53</v>
      </c>
      <c r="G24" s="140">
        <f t="shared" si="4"/>
        <v>221.43</v>
      </c>
      <c r="H24" s="211">
        <f t="shared" si="5"/>
        <v>261.14999999999998</v>
      </c>
    </row>
    <row r="25" spans="1:8" ht="31.5" x14ac:dyDescent="0.2">
      <c r="A25" s="330"/>
      <c r="B25" s="144" t="s">
        <v>347</v>
      </c>
      <c r="C25" s="138"/>
      <c r="D25" s="139" t="s">
        <v>31</v>
      </c>
      <c r="E25" s="140">
        <v>554.91999999999996</v>
      </c>
      <c r="F25" s="140">
        <f t="shared" si="3"/>
        <v>807.96</v>
      </c>
      <c r="G25" s="140">
        <f t="shared" si="4"/>
        <v>866.23</v>
      </c>
      <c r="H25" s="207">
        <f t="shared" si="5"/>
        <v>1021.61</v>
      </c>
    </row>
    <row r="26" spans="1:8" ht="31.5" x14ac:dyDescent="0.2">
      <c r="A26" s="330"/>
      <c r="B26" s="144" t="s">
        <v>348</v>
      </c>
      <c r="C26" s="138"/>
      <c r="D26" s="139" t="s">
        <v>37</v>
      </c>
      <c r="E26" s="140">
        <v>866.21</v>
      </c>
      <c r="F26" s="140">
        <f t="shared" si="3"/>
        <v>1261.2</v>
      </c>
      <c r="G26" s="140">
        <f t="shared" si="4"/>
        <v>1352.15</v>
      </c>
      <c r="H26" s="207">
        <f t="shared" si="5"/>
        <v>1594.69</v>
      </c>
    </row>
    <row r="27" spans="1:8" ht="47.25" x14ac:dyDescent="0.2">
      <c r="A27" s="330"/>
      <c r="B27" s="212" t="s">
        <v>349</v>
      </c>
      <c r="C27" s="141"/>
      <c r="D27" s="142" t="s">
        <v>324</v>
      </c>
      <c r="E27" s="143">
        <v>1109.8399999999999</v>
      </c>
      <c r="F27" s="143">
        <f t="shared" si="3"/>
        <v>1615.93</v>
      </c>
      <c r="G27" s="143">
        <f t="shared" si="4"/>
        <v>1732.46</v>
      </c>
      <c r="H27" s="213">
        <f t="shared" si="5"/>
        <v>2043.22</v>
      </c>
    </row>
    <row r="28" spans="1:8" ht="94.5" x14ac:dyDescent="0.2">
      <c r="A28" s="330"/>
      <c r="B28" s="137" t="s">
        <v>350</v>
      </c>
      <c r="C28" s="133"/>
      <c r="D28" s="135" t="s">
        <v>351</v>
      </c>
      <c r="E28" s="136">
        <v>248.7</v>
      </c>
      <c r="F28" s="136">
        <f t="shared" si="3"/>
        <v>362.11</v>
      </c>
      <c r="G28" s="136">
        <f t="shared" si="4"/>
        <v>388.22</v>
      </c>
      <c r="H28" s="207">
        <f t="shared" si="5"/>
        <v>457.86</v>
      </c>
    </row>
    <row r="29" spans="1:8" ht="39.75" customHeight="1" x14ac:dyDescent="0.2">
      <c r="A29" s="330">
        <v>3</v>
      </c>
      <c r="B29" s="331" t="s">
        <v>355</v>
      </c>
      <c r="C29" s="331"/>
      <c r="D29" s="331"/>
      <c r="E29" s="332"/>
      <c r="F29" s="332"/>
      <c r="G29" s="332"/>
      <c r="H29" s="210"/>
    </row>
    <row r="30" spans="1:8" ht="31.5" x14ac:dyDescent="0.2">
      <c r="A30" s="330"/>
      <c r="B30" s="137" t="s">
        <v>345</v>
      </c>
      <c r="C30" s="133"/>
      <c r="D30" s="135" t="s">
        <v>346</v>
      </c>
      <c r="E30" s="136">
        <v>452.96</v>
      </c>
      <c r="F30" s="136">
        <f t="shared" ref="F30:F32" si="6">ROUND(E30*$F$9,2)</f>
        <v>659.51</v>
      </c>
      <c r="G30" s="136">
        <f t="shared" ref="G30:G32" si="7">ROUND(E30*$G$9,2)</f>
        <v>707.07</v>
      </c>
      <c r="H30" s="207">
        <f t="shared" ref="H30:H32" si="8">ROUND(E30*$H$9,2)</f>
        <v>833.9</v>
      </c>
    </row>
    <row r="31" spans="1:8" ht="31.5" x14ac:dyDescent="0.2">
      <c r="A31" s="330"/>
      <c r="B31" s="137" t="s">
        <v>347</v>
      </c>
      <c r="C31" s="133"/>
      <c r="D31" s="135" t="s">
        <v>31</v>
      </c>
      <c r="E31" s="136">
        <v>554.91999999999996</v>
      </c>
      <c r="F31" s="136">
        <f t="shared" si="6"/>
        <v>807.96</v>
      </c>
      <c r="G31" s="136">
        <f t="shared" si="7"/>
        <v>866.23</v>
      </c>
      <c r="H31" s="207">
        <f t="shared" si="8"/>
        <v>1021.61</v>
      </c>
    </row>
    <row r="32" spans="1:8" ht="94.5" x14ac:dyDescent="0.2">
      <c r="A32" s="330"/>
      <c r="B32" s="137" t="s">
        <v>350</v>
      </c>
      <c r="C32" s="133"/>
      <c r="D32" s="135" t="s">
        <v>351</v>
      </c>
      <c r="E32" s="136">
        <v>248.7</v>
      </c>
      <c r="F32" s="136">
        <f t="shared" si="6"/>
        <v>362.11</v>
      </c>
      <c r="G32" s="136">
        <f t="shared" si="7"/>
        <v>388.22</v>
      </c>
      <c r="H32" s="207">
        <f t="shared" si="8"/>
        <v>457.86</v>
      </c>
    </row>
    <row r="33" spans="1:8" ht="27" customHeight="1" x14ac:dyDescent="0.2">
      <c r="A33" s="330">
        <v>4</v>
      </c>
      <c r="B33" s="331" t="s">
        <v>356</v>
      </c>
      <c r="C33" s="331"/>
      <c r="D33" s="331"/>
      <c r="E33" s="332"/>
      <c r="F33" s="332"/>
      <c r="G33" s="332"/>
      <c r="H33" s="210"/>
    </row>
    <row r="34" spans="1:8" ht="31.5" x14ac:dyDescent="0.2">
      <c r="A34" s="330"/>
      <c r="B34" s="137" t="s">
        <v>345</v>
      </c>
      <c r="C34" s="133"/>
      <c r="D34" s="135" t="s">
        <v>346</v>
      </c>
      <c r="E34" s="136">
        <v>452.96</v>
      </c>
      <c r="F34" s="136">
        <f t="shared" ref="F34:F41" si="9">ROUND(E34*$F$9,2)</f>
        <v>659.51</v>
      </c>
      <c r="G34" s="136">
        <f t="shared" ref="G34:G41" si="10">ROUND(E34*$G$9,2)</f>
        <v>707.07</v>
      </c>
      <c r="H34" s="207">
        <f t="shared" ref="H34:H41" si="11">ROUND(E34*$H$9,2)</f>
        <v>833.9</v>
      </c>
    </row>
    <row r="35" spans="1:8" ht="47.25" x14ac:dyDescent="0.2">
      <c r="A35" s="330"/>
      <c r="B35" s="137" t="s">
        <v>66</v>
      </c>
      <c r="C35" s="144"/>
      <c r="D35" s="144" t="s">
        <v>67</v>
      </c>
      <c r="E35" s="214">
        <v>4496.68</v>
      </c>
      <c r="F35" s="214">
        <f t="shared" si="9"/>
        <v>6547.17</v>
      </c>
      <c r="G35" s="214">
        <f t="shared" si="10"/>
        <v>7019.32</v>
      </c>
      <c r="H35" s="207">
        <f t="shared" si="11"/>
        <v>8278.39</v>
      </c>
    </row>
    <row r="36" spans="1:8" ht="47.25" x14ac:dyDescent="0.2">
      <c r="A36" s="330"/>
      <c r="B36" s="137" t="s">
        <v>62</v>
      </c>
      <c r="C36" s="144"/>
      <c r="D36" s="144" t="s">
        <v>63</v>
      </c>
      <c r="E36" s="214">
        <v>4496.68</v>
      </c>
      <c r="F36" s="214">
        <f t="shared" si="9"/>
        <v>6547.17</v>
      </c>
      <c r="G36" s="214">
        <f t="shared" si="10"/>
        <v>7019.32</v>
      </c>
      <c r="H36" s="207">
        <f t="shared" si="11"/>
        <v>8278.39</v>
      </c>
    </row>
    <row r="37" spans="1:8" ht="47.25" x14ac:dyDescent="0.2">
      <c r="A37" s="330"/>
      <c r="B37" s="137" t="s">
        <v>70</v>
      </c>
      <c r="C37" s="144"/>
      <c r="D37" s="144" t="s">
        <v>71</v>
      </c>
      <c r="E37" s="214">
        <v>4496.68</v>
      </c>
      <c r="F37" s="214">
        <f t="shared" si="9"/>
        <v>6547.17</v>
      </c>
      <c r="G37" s="214">
        <f t="shared" si="10"/>
        <v>7019.32</v>
      </c>
      <c r="H37" s="207">
        <f t="shared" si="11"/>
        <v>8278.39</v>
      </c>
    </row>
    <row r="38" spans="1:8" ht="15.75" x14ac:dyDescent="0.2">
      <c r="A38" s="330"/>
      <c r="B38" s="137" t="s">
        <v>196</v>
      </c>
      <c r="C38" s="133"/>
      <c r="D38" s="135" t="s">
        <v>197</v>
      </c>
      <c r="E38" s="136">
        <v>113.47</v>
      </c>
      <c r="F38" s="136">
        <f t="shared" si="9"/>
        <v>165.21</v>
      </c>
      <c r="G38" s="136">
        <f t="shared" si="10"/>
        <v>177.13</v>
      </c>
      <c r="H38" s="207">
        <f t="shared" si="11"/>
        <v>208.9</v>
      </c>
    </row>
    <row r="39" spans="1:8" ht="15.75" x14ac:dyDescent="0.2">
      <c r="A39" s="330"/>
      <c r="B39" s="137" t="s">
        <v>138</v>
      </c>
      <c r="C39" s="144"/>
      <c r="D39" s="144" t="s">
        <v>527</v>
      </c>
      <c r="E39" s="214">
        <v>141.85</v>
      </c>
      <c r="F39" s="214">
        <f t="shared" si="9"/>
        <v>206.53</v>
      </c>
      <c r="G39" s="214">
        <f t="shared" si="10"/>
        <v>221.43</v>
      </c>
      <c r="H39" s="207">
        <f t="shared" si="11"/>
        <v>261.14999999999998</v>
      </c>
    </row>
    <row r="40" spans="1:8" ht="31.5" x14ac:dyDescent="0.2">
      <c r="A40" s="330"/>
      <c r="B40" s="137" t="s">
        <v>347</v>
      </c>
      <c r="C40" s="133"/>
      <c r="D40" s="135" t="s">
        <v>31</v>
      </c>
      <c r="E40" s="136">
        <v>554.91999999999996</v>
      </c>
      <c r="F40" s="136">
        <f t="shared" si="9"/>
        <v>807.96</v>
      </c>
      <c r="G40" s="136">
        <f t="shared" si="10"/>
        <v>866.23</v>
      </c>
      <c r="H40" s="207">
        <f t="shared" si="11"/>
        <v>1021.61</v>
      </c>
    </row>
    <row r="41" spans="1:8" ht="15.75" x14ac:dyDescent="0.2">
      <c r="A41" s="330"/>
      <c r="B41" s="137" t="s">
        <v>357</v>
      </c>
      <c r="C41" s="133"/>
      <c r="D41" s="135" t="s">
        <v>32</v>
      </c>
      <c r="E41" s="136">
        <v>554.91999999999996</v>
      </c>
      <c r="F41" s="136">
        <f t="shared" si="9"/>
        <v>807.96</v>
      </c>
      <c r="G41" s="136">
        <f t="shared" si="10"/>
        <v>866.23</v>
      </c>
      <c r="H41" s="207">
        <f t="shared" si="11"/>
        <v>1021.61</v>
      </c>
    </row>
    <row r="42" spans="1:8" ht="42.75" customHeight="1" x14ac:dyDescent="0.2">
      <c r="A42" s="330">
        <v>5</v>
      </c>
      <c r="B42" s="331" t="s">
        <v>358</v>
      </c>
      <c r="C42" s="331"/>
      <c r="D42" s="331"/>
      <c r="E42" s="332"/>
      <c r="F42" s="332"/>
      <c r="G42" s="332"/>
      <c r="H42" s="210"/>
    </row>
    <row r="43" spans="1:8" ht="31.5" x14ac:dyDescent="0.2">
      <c r="A43" s="330"/>
      <c r="B43" s="137" t="s">
        <v>345</v>
      </c>
      <c r="C43" s="133"/>
      <c r="D43" s="135" t="s">
        <v>346</v>
      </c>
      <c r="E43" s="136">
        <v>452.96</v>
      </c>
      <c r="F43" s="136">
        <f t="shared" ref="F43:F49" si="12">ROUND(E43*$F$9,2)</f>
        <v>659.51</v>
      </c>
      <c r="G43" s="136">
        <f t="shared" ref="G43:G49" si="13">ROUND(E43*$G$9,2)</f>
        <v>707.07</v>
      </c>
      <c r="H43" s="207">
        <f t="shared" ref="H43:H49" si="14">ROUND(E43*$H$9,2)</f>
        <v>833.9</v>
      </c>
    </row>
    <row r="44" spans="1:8" ht="15.75" x14ac:dyDescent="0.2">
      <c r="A44" s="330"/>
      <c r="B44" s="137" t="s">
        <v>196</v>
      </c>
      <c r="C44" s="3"/>
      <c r="D44" s="137" t="s">
        <v>197</v>
      </c>
      <c r="E44" s="209">
        <v>113.47</v>
      </c>
      <c r="F44" s="209">
        <f t="shared" si="12"/>
        <v>165.21</v>
      </c>
      <c r="G44" s="209">
        <f t="shared" si="13"/>
        <v>177.13</v>
      </c>
      <c r="H44" s="207">
        <f t="shared" si="14"/>
        <v>208.9</v>
      </c>
    </row>
    <row r="45" spans="1:8" ht="31.5" x14ac:dyDescent="0.2">
      <c r="A45" s="330"/>
      <c r="B45" s="144" t="s">
        <v>138</v>
      </c>
      <c r="C45" s="138"/>
      <c r="D45" s="139" t="s">
        <v>354</v>
      </c>
      <c r="E45" s="140">
        <v>141.85</v>
      </c>
      <c r="F45" s="140">
        <f t="shared" si="12"/>
        <v>206.53</v>
      </c>
      <c r="G45" s="140">
        <f t="shared" si="13"/>
        <v>221.43</v>
      </c>
      <c r="H45" s="211">
        <f t="shared" si="14"/>
        <v>261.14999999999998</v>
      </c>
    </row>
    <row r="46" spans="1:8" ht="31.5" x14ac:dyDescent="0.2">
      <c r="A46" s="330"/>
      <c r="B46" s="144" t="s">
        <v>347</v>
      </c>
      <c r="C46" s="138"/>
      <c r="D46" s="139" t="s">
        <v>31</v>
      </c>
      <c r="E46" s="140">
        <v>554.91999999999996</v>
      </c>
      <c r="F46" s="140">
        <f t="shared" si="12"/>
        <v>807.96</v>
      </c>
      <c r="G46" s="140">
        <f t="shared" si="13"/>
        <v>866.23</v>
      </c>
      <c r="H46" s="211">
        <f t="shared" si="14"/>
        <v>1021.61</v>
      </c>
    </row>
    <row r="47" spans="1:8" ht="31.5" x14ac:dyDescent="0.2">
      <c r="A47" s="330"/>
      <c r="B47" s="144" t="s">
        <v>348</v>
      </c>
      <c r="C47" s="138"/>
      <c r="D47" s="139" t="s">
        <v>37</v>
      </c>
      <c r="E47" s="140">
        <v>866.21</v>
      </c>
      <c r="F47" s="140">
        <f t="shared" si="12"/>
        <v>1261.2</v>
      </c>
      <c r="G47" s="140">
        <f t="shared" si="13"/>
        <v>1352.15</v>
      </c>
      <c r="H47" s="211">
        <f t="shared" si="14"/>
        <v>1594.69</v>
      </c>
    </row>
    <row r="48" spans="1:8" ht="47.25" x14ac:dyDescent="0.2">
      <c r="A48" s="330"/>
      <c r="B48" s="212" t="s">
        <v>349</v>
      </c>
      <c r="C48" s="141"/>
      <c r="D48" s="142" t="s">
        <v>324</v>
      </c>
      <c r="E48" s="143">
        <v>1109.8399999999999</v>
      </c>
      <c r="F48" s="143">
        <f t="shared" si="12"/>
        <v>1615.93</v>
      </c>
      <c r="G48" s="143">
        <f t="shared" si="13"/>
        <v>1732.46</v>
      </c>
      <c r="H48" s="213">
        <f t="shared" si="14"/>
        <v>2043.22</v>
      </c>
    </row>
    <row r="49" spans="1:8" ht="102" customHeight="1" x14ac:dyDescent="0.2">
      <c r="A49" s="330"/>
      <c r="B49" s="137" t="s">
        <v>350</v>
      </c>
      <c r="C49" s="133"/>
      <c r="D49" s="135" t="s">
        <v>351</v>
      </c>
      <c r="E49" s="136">
        <v>248.7</v>
      </c>
      <c r="F49" s="136">
        <f t="shared" si="12"/>
        <v>362.11</v>
      </c>
      <c r="G49" s="136">
        <f t="shared" si="13"/>
        <v>388.22</v>
      </c>
      <c r="H49" s="207">
        <f t="shared" si="14"/>
        <v>457.86</v>
      </c>
    </row>
    <row r="50" spans="1:8" ht="38.25" customHeight="1" x14ac:dyDescent="0.2">
      <c r="A50" s="330">
        <v>6</v>
      </c>
      <c r="B50" s="331" t="s">
        <v>359</v>
      </c>
      <c r="C50" s="331"/>
      <c r="D50" s="331"/>
      <c r="E50" s="332"/>
      <c r="F50" s="332"/>
      <c r="G50" s="332"/>
      <c r="H50" s="210"/>
    </row>
    <row r="51" spans="1:8" ht="31.5" x14ac:dyDescent="0.2">
      <c r="A51" s="330"/>
      <c r="B51" s="137" t="s">
        <v>345</v>
      </c>
      <c r="C51" s="133"/>
      <c r="D51" s="135" t="s">
        <v>346</v>
      </c>
      <c r="E51" s="136">
        <v>452.96</v>
      </c>
      <c r="F51" s="136">
        <f t="shared" ref="F51:F61" si="15">ROUND(E51*$F$9,2)</f>
        <v>659.51</v>
      </c>
      <c r="G51" s="136">
        <f t="shared" ref="G51:G61" si="16">ROUND(E51*$G$9,2)</f>
        <v>707.07</v>
      </c>
      <c r="H51" s="207">
        <f t="shared" ref="H51:H61" si="17">ROUND(E51*$H$9,2)</f>
        <v>833.9</v>
      </c>
    </row>
    <row r="52" spans="1:8" ht="47.25" x14ac:dyDescent="0.2">
      <c r="A52" s="330"/>
      <c r="B52" s="144" t="s">
        <v>66</v>
      </c>
      <c r="C52" s="144"/>
      <c r="D52" s="144" t="s">
        <v>67</v>
      </c>
      <c r="E52" s="214">
        <v>4496.68</v>
      </c>
      <c r="F52" s="214">
        <f t="shared" si="15"/>
        <v>6547.17</v>
      </c>
      <c r="G52" s="214">
        <f t="shared" si="16"/>
        <v>7019.32</v>
      </c>
      <c r="H52" s="207">
        <f t="shared" si="17"/>
        <v>8278.39</v>
      </c>
    </row>
    <row r="53" spans="1:8" ht="47.25" x14ac:dyDescent="0.2">
      <c r="A53" s="330"/>
      <c r="B53" s="144" t="s">
        <v>62</v>
      </c>
      <c r="C53" s="144"/>
      <c r="D53" s="144" t="s">
        <v>63</v>
      </c>
      <c r="E53" s="214">
        <v>4496.68</v>
      </c>
      <c r="F53" s="214">
        <f t="shared" si="15"/>
        <v>6547.17</v>
      </c>
      <c r="G53" s="214">
        <f t="shared" si="16"/>
        <v>7019.32</v>
      </c>
      <c r="H53" s="207">
        <f t="shared" si="17"/>
        <v>8278.39</v>
      </c>
    </row>
    <row r="54" spans="1:8" ht="47.25" x14ac:dyDescent="0.2">
      <c r="A54" s="330"/>
      <c r="B54" s="144" t="s">
        <v>70</v>
      </c>
      <c r="C54" s="144"/>
      <c r="D54" s="144" t="s">
        <v>71</v>
      </c>
      <c r="E54" s="214">
        <v>4496.68</v>
      </c>
      <c r="F54" s="214">
        <f t="shared" si="15"/>
        <v>6547.17</v>
      </c>
      <c r="G54" s="214">
        <f t="shared" si="16"/>
        <v>7019.32</v>
      </c>
      <c r="H54" s="207">
        <f t="shared" si="17"/>
        <v>8278.39</v>
      </c>
    </row>
    <row r="55" spans="1:8" ht="31.5" x14ac:dyDescent="0.2">
      <c r="A55" s="330"/>
      <c r="B55" s="144" t="s">
        <v>347</v>
      </c>
      <c r="C55" s="138"/>
      <c r="D55" s="139" t="s">
        <v>31</v>
      </c>
      <c r="E55" s="140">
        <v>554.91999999999996</v>
      </c>
      <c r="F55" s="140">
        <f t="shared" si="15"/>
        <v>807.96</v>
      </c>
      <c r="G55" s="140">
        <f t="shared" si="16"/>
        <v>866.23</v>
      </c>
      <c r="H55" s="211">
        <f t="shared" si="17"/>
        <v>1021.61</v>
      </c>
    </row>
    <row r="56" spans="1:8" ht="31.5" x14ac:dyDescent="0.2">
      <c r="A56" s="330"/>
      <c r="B56" s="144" t="s">
        <v>348</v>
      </c>
      <c r="C56" s="138"/>
      <c r="D56" s="139" t="s">
        <v>37</v>
      </c>
      <c r="E56" s="140">
        <v>866.21</v>
      </c>
      <c r="F56" s="140">
        <f t="shared" si="15"/>
        <v>1261.2</v>
      </c>
      <c r="G56" s="140">
        <f t="shared" si="16"/>
        <v>1352.15</v>
      </c>
      <c r="H56" s="211">
        <f t="shared" si="17"/>
        <v>1594.69</v>
      </c>
    </row>
    <row r="57" spans="1:8" ht="47.25" x14ac:dyDescent="0.2">
      <c r="A57" s="330"/>
      <c r="B57" s="212" t="s">
        <v>349</v>
      </c>
      <c r="C57" s="141"/>
      <c r="D57" s="142" t="s">
        <v>324</v>
      </c>
      <c r="E57" s="143">
        <v>1109.8399999999999</v>
      </c>
      <c r="F57" s="143">
        <f t="shared" si="15"/>
        <v>1615.93</v>
      </c>
      <c r="G57" s="143">
        <f t="shared" si="16"/>
        <v>1732.46</v>
      </c>
      <c r="H57" s="213">
        <f t="shared" si="17"/>
        <v>2043.22</v>
      </c>
    </row>
    <row r="58" spans="1:8" ht="15.75" x14ac:dyDescent="0.2">
      <c r="A58" s="330"/>
      <c r="B58" s="144" t="s">
        <v>360</v>
      </c>
      <c r="C58" s="138"/>
      <c r="D58" s="139" t="s">
        <v>22</v>
      </c>
      <c r="E58" s="140">
        <v>1161.3499999999999</v>
      </c>
      <c r="F58" s="140">
        <f t="shared" si="15"/>
        <v>1690.93</v>
      </c>
      <c r="G58" s="140">
        <f t="shared" si="16"/>
        <v>1812.87</v>
      </c>
      <c r="H58" s="211">
        <f t="shared" si="17"/>
        <v>2138.0500000000002</v>
      </c>
    </row>
    <row r="59" spans="1:8" ht="94.5" x14ac:dyDescent="0.2">
      <c r="A59" s="330"/>
      <c r="B59" s="137" t="s">
        <v>350</v>
      </c>
      <c r="C59" s="133"/>
      <c r="D59" s="135" t="s">
        <v>351</v>
      </c>
      <c r="E59" s="136">
        <v>248.7</v>
      </c>
      <c r="F59" s="136">
        <f t="shared" si="15"/>
        <v>362.11</v>
      </c>
      <c r="G59" s="136">
        <f t="shared" si="16"/>
        <v>388.22</v>
      </c>
      <c r="H59" s="207">
        <f t="shared" si="17"/>
        <v>457.86</v>
      </c>
    </row>
    <row r="60" spans="1:8" ht="15.75" x14ac:dyDescent="0.2">
      <c r="A60" s="330"/>
      <c r="B60" s="137" t="s">
        <v>196</v>
      </c>
      <c r="C60" s="133"/>
      <c r="D60" s="135" t="s">
        <v>197</v>
      </c>
      <c r="E60" s="136">
        <v>113.47</v>
      </c>
      <c r="F60" s="136">
        <f t="shared" si="15"/>
        <v>165.21</v>
      </c>
      <c r="G60" s="136">
        <f t="shared" si="16"/>
        <v>177.13</v>
      </c>
      <c r="H60" s="207">
        <f t="shared" si="17"/>
        <v>208.9</v>
      </c>
    </row>
    <row r="61" spans="1:8" ht="31.5" x14ac:dyDescent="0.2">
      <c r="A61" s="330"/>
      <c r="B61" s="144" t="s">
        <v>353</v>
      </c>
      <c r="C61" s="138"/>
      <c r="D61" s="139" t="s">
        <v>354</v>
      </c>
      <c r="E61" s="140">
        <v>141.85</v>
      </c>
      <c r="F61" s="140">
        <f t="shared" si="15"/>
        <v>206.53</v>
      </c>
      <c r="G61" s="140">
        <f t="shared" si="16"/>
        <v>221.43</v>
      </c>
      <c r="H61" s="211">
        <f t="shared" si="17"/>
        <v>261.14999999999998</v>
      </c>
    </row>
    <row r="62" spans="1:8" ht="24" customHeight="1" x14ac:dyDescent="0.2">
      <c r="A62" s="330">
        <v>7</v>
      </c>
      <c r="B62" s="331" t="s">
        <v>361</v>
      </c>
      <c r="C62" s="331"/>
      <c r="D62" s="331"/>
      <c r="E62" s="332"/>
      <c r="F62" s="332"/>
      <c r="G62" s="332"/>
      <c r="H62" s="210"/>
    </row>
    <row r="63" spans="1:8" ht="31.5" x14ac:dyDescent="0.2">
      <c r="A63" s="330"/>
      <c r="B63" s="137" t="s">
        <v>345</v>
      </c>
      <c r="C63" s="133"/>
      <c r="D63" s="135" t="s">
        <v>346</v>
      </c>
      <c r="E63" s="136">
        <v>452.96</v>
      </c>
      <c r="F63" s="136">
        <f t="shared" ref="F63:F68" si="18">ROUND(E63*$F$9,2)</f>
        <v>659.51</v>
      </c>
      <c r="G63" s="136">
        <f t="shared" ref="G63:G68" si="19">ROUND(E63*$G$9,2)</f>
        <v>707.07</v>
      </c>
      <c r="H63" s="207">
        <f t="shared" ref="H63:H68" si="20">ROUND(E63*$H$9,2)</f>
        <v>833.9</v>
      </c>
    </row>
    <row r="64" spans="1:8" ht="47.25" x14ac:dyDescent="0.2">
      <c r="A64" s="330"/>
      <c r="B64" s="137" t="s">
        <v>70</v>
      </c>
      <c r="C64" s="137"/>
      <c r="D64" s="137" t="s">
        <v>71</v>
      </c>
      <c r="E64" s="209">
        <v>4496.68</v>
      </c>
      <c r="F64" s="209">
        <f t="shared" si="18"/>
        <v>6547.17</v>
      </c>
      <c r="G64" s="209">
        <f t="shared" si="19"/>
        <v>7019.32</v>
      </c>
      <c r="H64" s="207">
        <f t="shared" si="20"/>
        <v>8278.39</v>
      </c>
    </row>
    <row r="65" spans="1:8" ht="47.25" x14ac:dyDescent="0.2">
      <c r="A65" s="330"/>
      <c r="B65" s="137" t="s">
        <v>66</v>
      </c>
      <c r="C65" s="137"/>
      <c r="D65" s="137" t="s">
        <v>67</v>
      </c>
      <c r="E65" s="209">
        <v>4496.68</v>
      </c>
      <c r="F65" s="209">
        <f t="shared" si="18"/>
        <v>6547.17</v>
      </c>
      <c r="G65" s="209">
        <f t="shared" si="19"/>
        <v>7019.32</v>
      </c>
      <c r="H65" s="207">
        <f t="shared" si="20"/>
        <v>8278.39</v>
      </c>
    </row>
    <row r="66" spans="1:8" ht="47.25" x14ac:dyDescent="0.2">
      <c r="A66" s="330"/>
      <c r="B66" s="137" t="s">
        <v>62</v>
      </c>
      <c r="C66" s="137"/>
      <c r="D66" s="137" t="s">
        <v>63</v>
      </c>
      <c r="E66" s="209">
        <v>4496.68</v>
      </c>
      <c r="F66" s="209">
        <f t="shared" si="18"/>
        <v>6547.17</v>
      </c>
      <c r="G66" s="209">
        <f t="shared" si="19"/>
        <v>7019.32</v>
      </c>
      <c r="H66" s="207">
        <f t="shared" si="20"/>
        <v>8278.39</v>
      </c>
    </row>
    <row r="67" spans="1:8" ht="47.25" x14ac:dyDescent="0.2">
      <c r="A67" s="330"/>
      <c r="B67" s="137" t="s">
        <v>70</v>
      </c>
      <c r="C67" s="137"/>
      <c r="D67" s="137" t="s">
        <v>71</v>
      </c>
      <c r="E67" s="209">
        <v>4496.68</v>
      </c>
      <c r="F67" s="209">
        <f t="shared" si="18"/>
        <v>6547.17</v>
      </c>
      <c r="G67" s="209">
        <f t="shared" si="19"/>
        <v>7019.32</v>
      </c>
      <c r="H67" s="207">
        <f t="shared" si="20"/>
        <v>8278.39</v>
      </c>
    </row>
    <row r="68" spans="1:8" ht="31.5" x14ac:dyDescent="0.2">
      <c r="A68" s="330"/>
      <c r="B68" s="137" t="s">
        <v>20</v>
      </c>
      <c r="C68" s="133"/>
      <c r="D68" s="137" t="s">
        <v>21</v>
      </c>
      <c r="E68" s="209">
        <v>1161.3499999999999</v>
      </c>
      <c r="F68" s="209">
        <f t="shared" si="18"/>
        <v>1690.93</v>
      </c>
      <c r="G68" s="209">
        <f t="shared" si="19"/>
        <v>1812.87</v>
      </c>
      <c r="H68" s="207">
        <f t="shared" si="20"/>
        <v>2138.0500000000002</v>
      </c>
    </row>
    <row r="69" spans="1:8" ht="29.25" customHeight="1" x14ac:dyDescent="0.2">
      <c r="A69" s="330">
        <v>8</v>
      </c>
      <c r="B69" s="331" t="s">
        <v>362</v>
      </c>
      <c r="C69" s="331"/>
      <c r="D69" s="331"/>
      <c r="E69" s="332"/>
      <c r="F69" s="332"/>
      <c r="G69" s="332"/>
      <c r="H69" s="210"/>
    </row>
    <row r="70" spans="1:8" ht="31.5" x14ac:dyDescent="0.2">
      <c r="A70" s="330"/>
      <c r="B70" s="137" t="s">
        <v>345</v>
      </c>
      <c r="C70" s="133"/>
      <c r="D70" s="135" t="s">
        <v>346</v>
      </c>
      <c r="E70" s="136">
        <v>452.96</v>
      </c>
      <c r="F70" s="136">
        <f t="shared" ref="F70:F80" si="21">ROUND(E70*$F$9,2)</f>
        <v>659.51</v>
      </c>
      <c r="G70" s="136">
        <f t="shared" ref="G70:G80" si="22">ROUND(E70*$G$9,2)</f>
        <v>707.07</v>
      </c>
      <c r="H70" s="207">
        <f t="shared" ref="H70:H80" si="23">ROUND(E70*$H$9,2)</f>
        <v>833.9</v>
      </c>
    </row>
    <row r="71" spans="1:8" ht="15.75" x14ac:dyDescent="0.2">
      <c r="A71" s="330"/>
      <c r="B71" s="137" t="s">
        <v>196</v>
      </c>
      <c r="C71" s="133"/>
      <c r="D71" s="135" t="s">
        <v>197</v>
      </c>
      <c r="E71" s="136">
        <v>113.47</v>
      </c>
      <c r="F71" s="136">
        <f t="shared" si="21"/>
        <v>165.21</v>
      </c>
      <c r="G71" s="136">
        <f t="shared" si="22"/>
        <v>177.13</v>
      </c>
      <c r="H71" s="207">
        <f t="shared" si="23"/>
        <v>208.9</v>
      </c>
    </row>
    <row r="72" spans="1:8" ht="31.5" x14ac:dyDescent="0.2">
      <c r="A72" s="330"/>
      <c r="B72" s="137" t="s">
        <v>138</v>
      </c>
      <c r="C72" s="137"/>
      <c r="D72" s="137" t="s">
        <v>363</v>
      </c>
      <c r="E72" s="209">
        <v>141.85</v>
      </c>
      <c r="F72" s="209">
        <f t="shared" si="21"/>
        <v>206.53</v>
      </c>
      <c r="G72" s="209">
        <f t="shared" si="22"/>
        <v>221.43</v>
      </c>
      <c r="H72" s="207">
        <f t="shared" si="23"/>
        <v>261.14999999999998</v>
      </c>
    </row>
    <row r="73" spans="1:8" ht="15.75" x14ac:dyDescent="0.2">
      <c r="A73" s="330"/>
      <c r="B73" s="137" t="s">
        <v>360</v>
      </c>
      <c r="C73" s="133"/>
      <c r="D73" s="135" t="s">
        <v>22</v>
      </c>
      <c r="E73" s="136">
        <v>1161.3499999999999</v>
      </c>
      <c r="F73" s="136">
        <f t="shared" si="21"/>
        <v>1690.93</v>
      </c>
      <c r="G73" s="136">
        <f t="shared" si="22"/>
        <v>1812.87</v>
      </c>
      <c r="H73" s="207">
        <f t="shared" si="23"/>
        <v>2138.0500000000002</v>
      </c>
    </row>
    <row r="74" spans="1:8" ht="31.5" x14ac:dyDescent="0.2">
      <c r="A74" s="330"/>
      <c r="B74" s="137" t="s">
        <v>347</v>
      </c>
      <c r="C74" s="133"/>
      <c r="D74" s="135" t="s">
        <v>31</v>
      </c>
      <c r="E74" s="136">
        <v>554.91999999999996</v>
      </c>
      <c r="F74" s="136">
        <f t="shared" si="21"/>
        <v>807.96</v>
      </c>
      <c r="G74" s="136">
        <f t="shared" si="22"/>
        <v>866.23</v>
      </c>
      <c r="H74" s="207">
        <f t="shared" si="23"/>
        <v>1021.61</v>
      </c>
    </row>
    <row r="75" spans="1:8" ht="31.5" x14ac:dyDescent="0.2">
      <c r="A75" s="330"/>
      <c r="B75" s="137" t="s">
        <v>348</v>
      </c>
      <c r="C75" s="133"/>
      <c r="D75" s="135" t="s">
        <v>37</v>
      </c>
      <c r="E75" s="136">
        <v>866.21</v>
      </c>
      <c r="F75" s="136">
        <f t="shared" si="21"/>
        <v>1261.2</v>
      </c>
      <c r="G75" s="136">
        <f t="shared" si="22"/>
        <v>1352.15</v>
      </c>
      <c r="H75" s="207">
        <f t="shared" si="23"/>
        <v>1594.69</v>
      </c>
    </row>
    <row r="76" spans="1:8" ht="94.5" x14ac:dyDescent="0.2">
      <c r="A76" s="330"/>
      <c r="B76" s="137" t="s">
        <v>350</v>
      </c>
      <c r="C76" s="133"/>
      <c r="D76" s="135" t="s">
        <v>351</v>
      </c>
      <c r="E76" s="136">
        <v>248.7</v>
      </c>
      <c r="F76" s="136">
        <f t="shared" si="21"/>
        <v>362.11</v>
      </c>
      <c r="G76" s="136">
        <f t="shared" si="22"/>
        <v>388.22</v>
      </c>
      <c r="H76" s="207">
        <f t="shared" si="23"/>
        <v>457.86</v>
      </c>
    </row>
    <row r="77" spans="1:8" ht="47.25" x14ac:dyDescent="0.2">
      <c r="A77" s="330"/>
      <c r="B77" s="212" t="s">
        <v>349</v>
      </c>
      <c r="C77" s="141"/>
      <c r="D77" s="142" t="s">
        <v>324</v>
      </c>
      <c r="E77" s="143">
        <v>1109.8399999999999</v>
      </c>
      <c r="F77" s="143">
        <f t="shared" si="21"/>
        <v>1615.93</v>
      </c>
      <c r="G77" s="143">
        <f t="shared" si="22"/>
        <v>1732.46</v>
      </c>
      <c r="H77" s="207">
        <f t="shared" si="23"/>
        <v>2043.22</v>
      </c>
    </row>
    <row r="78" spans="1:8" ht="47.25" x14ac:dyDescent="0.2">
      <c r="A78" s="330"/>
      <c r="B78" s="150" t="s">
        <v>66</v>
      </c>
      <c r="C78" s="142"/>
      <c r="D78" s="142" t="s">
        <v>67</v>
      </c>
      <c r="E78" s="143">
        <v>4496.68</v>
      </c>
      <c r="F78" s="143">
        <f t="shared" si="21"/>
        <v>6547.17</v>
      </c>
      <c r="G78" s="143">
        <f t="shared" si="22"/>
        <v>7019.32</v>
      </c>
      <c r="H78" s="207">
        <f t="shared" si="23"/>
        <v>8278.39</v>
      </c>
    </row>
    <row r="79" spans="1:8" ht="47.25" x14ac:dyDescent="0.2">
      <c r="A79" s="330"/>
      <c r="B79" s="150" t="s">
        <v>62</v>
      </c>
      <c r="C79" s="142"/>
      <c r="D79" s="142" t="s">
        <v>63</v>
      </c>
      <c r="E79" s="143">
        <v>4496.68</v>
      </c>
      <c r="F79" s="143">
        <f t="shared" si="21"/>
        <v>6547.17</v>
      </c>
      <c r="G79" s="143">
        <f t="shared" si="22"/>
        <v>7019.32</v>
      </c>
      <c r="H79" s="207">
        <f t="shared" si="23"/>
        <v>8278.39</v>
      </c>
    </row>
    <row r="80" spans="1:8" ht="47.25" x14ac:dyDescent="0.2">
      <c r="A80" s="330"/>
      <c r="B80" s="150" t="s">
        <v>70</v>
      </c>
      <c r="C80" s="142"/>
      <c r="D80" s="142" t="s">
        <v>71</v>
      </c>
      <c r="E80" s="143">
        <v>4496.68</v>
      </c>
      <c r="F80" s="143">
        <f t="shared" si="21"/>
        <v>6547.17</v>
      </c>
      <c r="G80" s="143">
        <f t="shared" si="22"/>
        <v>7019.32</v>
      </c>
      <c r="H80" s="207">
        <f t="shared" si="23"/>
        <v>8278.39</v>
      </c>
    </row>
    <row r="81" spans="1:8" ht="50.25" customHeight="1" x14ac:dyDescent="0.2">
      <c r="A81" s="330">
        <v>9</v>
      </c>
      <c r="B81" s="331" t="s">
        <v>364</v>
      </c>
      <c r="C81" s="331"/>
      <c r="D81" s="331"/>
      <c r="E81" s="332"/>
      <c r="F81" s="332"/>
      <c r="G81" s="332"/>
      <c r="H81" s="210"/>
    </row>
    <row r="82" spans="1:8" ht="31.5" x14ac:dyDescent="0.2">
      <c r="A82" s="330"/>
      <c r="B82" s="137" t="s">
        <v>345</v>
      </c>
      <c r="C82" s="133"/>
      <c r="D82" s="135" t="s">
        <v>346</v>
      </c>
      <c r="E82" s="136">
        <v>452.96</v>
      </c>
      <c r="F82" s="136">
        <f t="shared" ref="F82:F88" si="24">ROUND(E82*$F$9,2)</f>
        <v>659.51</v>
      </c>
      <c r="G82" s="136">
        <f t="shared" ref="G82:G88" si="25">ROUND(E82*$G$9,2)</f>
        <v>707.07</v>
      </c>
      <c r="H82" s="207">
        <f t="shared" ref="H82:H88" si="26">ROUND(E82*$H$9,2)</f>
        <v>833.9</v>
      </c>
    </row>
    <row r="83" spans="1:8" ht="15.75" x14ac:dyDescent="0.2">
      <c r="A83" s="330"/>
      <c r="B83" s="137" t="s">
        <v>196</v>
      </c>
      <c r="C83" s="133"/>
      <c r="D83" s="135" t="s">
        <v>197</v>
      </c>
      <c r="E83" s="136">
        <v>113.47</v>
      </c>
      <c r="F83" s="136">
        <f t="shared" si="24"/>
        <v>165.21</v>
      </c>
      <c r="G83" s="136">
        <f t="shared" si="25"/>
        <v>177.13</v>
      </c>
      <c r="H83" s="207">
        <f t="shared" si="26"/>
        <v>208.9</v>
      </c>
    </row>
    <row r="84" spans="1:8" ht="31.5" x14ac:dyDescent="0.2">
      <c r="A84" s="330"/>
      <c r="B84" s="144" t="s">
        <v>353</v>
      </c>
      <c r="C84" s="138"/>
      <c r="D84" s="139" t="s">
        <v>354</v>
      </c>
      <c r="E84" s="140">
        <v>141.85</v>
      </c>
      <c r="F84" s="140">
        <f t="shared" si="24"/>
        <v>206.53</v>
      </c>
      <c r="G84" s="140">
        <f t="shared" si="25"/>
        <v>221.43</v>
      </c>
      <c r="H84" s="211">
        <f t="shared" si="26"/>
        <v>261.14999999999998</v>
      </c>
    </row>
    <row r="85" spans="1:8" ht="31.5" x14ac:dyDescent="0.2">
      <c r="A85" s="330"/>
      <c r="B85" s="144" t="s">
        <v>347</v>
      </c>
      <c r="C85" s="138"/>
      <c r="D85" s="139" t="s">
        <v>31</v>
      </c>
      <c r="E85" s="140">
        <v>554.91999999999996</v>
      </c>
      <c r="F85" s="140">
        <f t="shared" si="24"/>
        <v>807.96</v>
      </c>
      <c r="G85" s="140">
        <f t="shared" si="25"/>
        <v>866.23</v>
      </c>
      <c r="H85" s="211">
        <f t="shared" si="26"/>
        <v>1021.61</v>
      </c>
    </row>
    <row r="86" spans="1:8" ht="31.5" x14ac:dyDescent="0.2">
      <c r="A86" s="330"/>
      <c r="B86" s="144" t="s">
        <v>348</v>
      </c>
      <c r="C86" s="138"/>
      <c r="D86" s="139" t="s">
        <v>37</v>
      </c>
      <c r="E86" s="140">
        <v>866.21</v>
      </c>
      <c r="F86" s="140">
        <f t="shared" si="24"/>
        <v>1261.2</v>
      </c>
      <c r="G86" s="140">
        <f t="shared" si="25"/>
        <v>1352.15</v>
      </c>
      <c r="H86" s="211">
        <f t="shared" si="26"/>
        <v>1594.69</v>
      </c>
    </row>
    <row r="87" spans="1:8" ht="47.25" x14ac:dyDescent="0.2">
      <c r="A87" s="330"/>
      <c r="B87" s="212" t="s">
        <v>349</v>
      </c>
      <c r="C87" s="141"/>
      <c r="D87" s="142" t="s">
        <v>324</v>
      </c>
      <c r="E87" s="143">
        <v>1109.8399999999999</v>
      </c>
      <c r="F87" s="143">
        <f t="shared" si="24"/>
        <v>1615.93</v>
      </c>
      <c r="G87" s="143">
        <f t="shared" si="25"/>
        <v>1732.46</v>
      </c>
      <c r="H87" s="213">
        <f t="shared" si="26"/>
        <v>2043.22</v>
      </c>
    </row>
    <row r="88" spans="1:8" ht="94.5" x14ac:dyDescent="0.2">
      <c r="A88" s="330"/>
      <c r="B88" s="137" t="s">
        <v>350</v>
      </c>
      <c r="C88" s="133"/>
      <c r="D88" s="135" t="s">
        <v>351</v>
      </c>
      <c r="E88" s="136">
        <v>248.7</v>
      </c>
      <c r="F88" s="136">
        <f t="shared" si="24"/>
        <v>362.11</v>
      </c>
      <c r="G88" s="136">
        <f t="shared" si="25"/>
        <v>388.22</v>
      </c>
      <c r="H88" s="207">
        <f t="shared" si="26"/>
        <v>457.86</v>
      </c>
    </row>
    <row r="89" spans="1:8" ht="30" customHeight="1" x14ac:dyDescent="0.2">
      <c r="A89" s="330">
        <v>10</v>
      </c>
      <c r="B89" s="331" t="s">
        <v>365</v>
      </c>
      <c r="C89" s="331"/>
      <c r="D89" s="331"/>
      <c r="E89" s="332"/>
      <c r="F89" s="332"/>
      <c r="G89" s="332"/>
      <c r="H89" s="210"/>
    </row>
    <row r="90" spans="1:8" ht="31.5" x14ac:dyDescent="0.2">
      <c r="A90" s="330"/>
      <c r="B90" s="137" t="s">
        <v>345</v>
      </c>
      <c r="C90" s="133"/>
      <c r="D90" s="135" t="s">
        <v>346</v>
      </c>
      <c r="E90" s="136">
        <v>452.96</v>
      </c>
      <c r="F90" s="136">
        <f t="shared" ref="F90:F97" si="27">ROUND(E90*$F$9,2)</f>
        <v>659.51</v>
      </c>
      <c r="G90" s="136">
        <f t="shared" ref="G90:G97" si="28">ROUND(E90*$G$9,2)</f>
        <v>707.07</v>
      </c>
      <c r="H90" s="207">
        <f t="shared" ref="H90:H97" si="29">ROUND(E90*$H$9,2)</f>
        <v>833.9</v>
      </c>
    </row>
    <row r="91" spans="1:8" ht="15.75" x14ac:dyDescent="0.2">
      <c r="A91" s="330"/>
      <c r="B91" s="137" t="s">
        <v>23</v>
      </c>
      <c r="C91" s="137"/>
      <c r="D91" s="135" t="s">
        <v>24</v>
      </c>
      <c r="E91" s="136">
        <v>1161.3499999999999</v>
      </c>
      <c r="F91" s="136">
        <f t="shared" si="27"/>
        <v>1690.93</v>
      </c>
      <c r="G91" s="136">
        <f t="shared" si="28"/>
        <v>1812.87</v>
      </c>
      <c r="H91" s="207">
        <f t="shared" si="29"/>
        <v>2138.0500000000002</v>
      </c>
    </row>
    <row r="92" spans="1:8" ht="47.25" x14ac:dyDescent="0.2">
      <c r="A92" s="330"/>
      <c r="B92" s="150" t="s">
        <v>70</v>
      </c>
      <c r="C92" s="142"/>
      <c r="D92" s="142" t="s">
        <v>71</v>
      </c>
      <c r="E92" s="143">
        <v>4496.68</v>
      </c>
      <c r="F92" s="143">
        <f t="shared" si="27"/>
        <v>6547.17</v>
      </c>
      <c r="G92" s="143">
        <f t="shared" si="28"/>
        <v>7019.32</v>
      </c>
      <c r="H92" s="207">
        <f t="shared" si="29"/>
        <v>8278.39</v>
      </c>
    </row>
    <row r="93" spans="1:8" ht="47.25" x14ac:dyDescent="0.2">
      <c r="A93" s="330"/>
      <c r="B93" s="150" t="s">
        <v>92</v>
      </c>
      <c r="C93" s="142"/>
      <c r="D93" s="142" t="s">
        <v>93</v>
      </c>
      <c r="E93" s="143">
        <v>4496.68</v>
      </c>
      <c r="F93" s="143">
        <f t="shared" si="27"/>
        <v>6547.17</v>
      </c>
      <c r="G93" s="143">
        <f t="shared" si="28"/>
        <v>7019.32</v>
      </c>
      <c r="H93" s="207">
        <f t="shared" si="29"/>
        <v>8278.39</v>
      </c>
    </row>
    <row r="94" spans="1:8" ht="47.25" x14ac:dyDescent="0.2">
      <c r="A94" s="330"/>
      <c r="B94" s="150" t="s">
        <v>74</v>
      </c>
      <c r="C94" s="142"/>
      <c r="D94" s="142" t="s">
        <v>366</v>
      </c>
      <c r="E94" s="143">
        <v>4496.68</v>
      </c>
      <c r="F94" s="143">
        <f t="shared" si="27"/>
        <v>6547.17</v>
      </c>
      <c r="G94" s="143">
        <f t="shared" si="28"/>
        <v>7019.32</v>
      </c>
      <c r="H94" s="207">
        <f t="shared" si="29"/>
        <v>8278.39</v>
      </c>
    </row>
    <row r="95" spans="1:8" ht="31.5" x14ac:dyDescent="0.2">
      <c r="A95" s="330"/>
      <c r="B95" s="137" t="s">
        <v>348</v>
      </c>
      <c r="C95" s="133"/>
      <c r="D95" s="135" t="s">
        <v>37</v>
      </c>
      <c r="E95" s="136">
        <v>866.21</v>
      </c>
      <c r="F95" s="136">
        <f t="shared" si="27"/>
        <v>1261.2</v>
      </c>
      <c r="G95" s="136">
        <f t="shared" si="28"/>
        <v>1352.15</v>
      </c>
      <c r="H95" s="207">
        <f t="shared" si="29"/>
        <v>1594.69</v>
      </c>
    </row>
    <row r="96" spans="1:8" ht="47.25" x14ac:dyDescent="0.2">
      <c r="A96" s="330"/>
      <c r="B96" s="137" t="s">
        <v>349</v>
      </c>
      <c r="C96" s="133"/>
      <c r="D96" s="135" t="s">
        <v>324</v>
      </c>
      <c r="E96" s="136">
        <v>1109.8399999999999</v>
      </c>
      <c r="F96" s="136">
        <f t="shared" si="27"/>
        <v>1615.93</v>
      </c>
      <c r="G96" s="136">
        <f t="shared" si="28"/>
        <v>1732.46</v>
      </c>
      <c r="H96" s="207">
        <f t="shared" si="29"/>
        <v>2043.22</v>
      </c>
    </row>
    <row r="97" spans="1:8" ht="94.5" x14ac:dyDescent="0.2">
      <c r="A97" s="330"/>
      <c r="B97" s="137" t="s">
        <v>350</v>
      </c>
      <c r="C97" s="133"/>
      <c r="D97" s="135" t="s">
        <v>351</v>
      </c>
      <c r="E97" s="136">
        <v>248.7</v>
      </c>
      <c r="F97" s="136">
        <f t="shared" si="27"/>
        <v>362.11</v>
      </c>
      <c r="G97" s="136">
        <f t="shared" si="28"/>
        <v>388.22</v>
      </c>
      <c r="H97" s="207">
        <f t="shared" si="29"/>
        <v>457.86</v>
      </c>
    </row>
    <row r="98" spans="1:8" ht="30.75" customHeight="1" x14ac:dyDescent="0.25">
      <c r="A98" s="330">
        <v>11</v>
      </c>
      <c r="B98" s="331" t="s">
        <v>367</v>
      </c>
      <c r="C98" s="331"/>
      <c r="D98" s="331"/>
      <c r="E98" s="215"/>
      <c r="F98" s="216"/>
      <c r="G98" s="216"/>
      <c r="H98" s="217"/>
    </row>
    <row r="99" spans="1:8" ht="31.5" x14ac:dyDescent="0.2">
      <c r="A99" s="330"/>
      <c r="B99" s="137" t="s">
        <v>345</v>
      </c>
      <c r="C99" s="133"/>
      <c r="D99" s="135" t="s">
        <v>346</v>
      </c>
      <c r="E99" s="136">
        <v>452.96</v>
      </c>
      <c r="F99" s="136">
        <f t="shared" ref="F99:F102" si="30">ROUND(E99*$F$9,2)</f>
        <v>659.51</v>
      </c>
      <c r="G99" s="136">
        <f t="shared" ref="G99:G102" si="31">ROUND(E99*$G$9,2)</f>
        <v>707.07</v>
      </c>
      <c r="H99" s="207">
        <f t="shared" ref="H99:H102" si="32">ROUND(E99*$H$9,2)</f>
        <v>833.9</v>
      </c>
    </row>
    <row r="100" spans="1:8" ht="31.5" x14ac:dyDescent="0.2">
      <c r="A100" s="330"/>
      <c r="B100" s="137" t="s">
        <v>348</v>
      </c>
      <c r="C100" s="133"/>
      <c r="D100" s="135" t="s">
        <v>37</v>
      </c>
      <c r="E100" s="136">
        <v>866.21</v>
      </c>
      <c r="F100" s="136">
        <f t="shared" si="30"/>
        <v>1261.2</v>
      </c>
      <c r="G100" s="136">
        <f t="shared" si="31"/>
        <v>1352.15</v>
      </c>
      <c r="H100" s="207">
        <f t="shared" si="32"/>
        <v>1594.69</v>
      </c>
    </row>
    <row r="101" spans="1:8" ht="47.25" x14ac:dyDescent="0.2">
      <c r="A101" s="330"/>
      <c r="B101" s="137" t="s">
        <v>349</v>
      </c>
      <c r="C101" s="133"/>
      <c r="D101" s="135" t="s">
        <v>324</v>
      </c>
      <c r="E101" s="136">
        <v>1109.8399999999999</v>
      </c>
      <c r="F101" s="136">
        <f t="shared" si="30"/>
        <v>1615.93</v>
      </c>
      <c r="G101" s="136">
        <f t="shared" si="31"/>
        <v>1732.46</v>
      </c>
      <c r="H101" s="207">
        <f t="shared" si="32"/>
        <v>2043.22</v>
      </c>
    </row>
    <row r="102" spans="1:8" ht="94.5" x14ac:dyDescent="0.2">
      <c r="A102" s="330"/>
      <c r="B102" s="137" t="s">
        <v>350</v>
      </c>
      <c r="C102" s="133"/>
      <c r="D102" s="135" t="s">
        <v>351</v>
      </c>
      <c r="E102" s="136">
        <v>248.7</v>
      </c>
      <c r="F102" s="136">
        <f t="shared" si="30"/>
        <v>362.11</v>
      </c>
      <c r="G102" s="136">
        <f t="shared" si="31"/>
        <v>388.22</v>
      </c>
      <c r="H102" s="207">
        <f t="shared" si="32"/>
        <v>457.86</v>
      </c>
    </row>
    <row r="103" spans="1:8" ht="30" customHeight="1" x14ac:dyDescent="0.2">
      <c r="A103" s="330">
        <v>12</v>
      </c>
      <c r="B103" s="331" t="s">
        <v>368</v>
      </c>
      <c r="C103" s="331"/>
      <c r="D103" s="331"/>
      <c r="E103" s="332"/>
      <c r="F103" s="332"/>
      <c r="G103" s="332"/>
      <c r="H103" s="210"/>
    </row>
    <row r="104" spans="1:8" ht="31.5" x14ac:dyDescent="0.2">
      <c r="A104" s="330"/>
      <c r="B104" s="137" t="s">
        <v>345</v>
      </c>
      <c r="C104" s="133"/>
      <c r="D104" s="135" t="s">
        <v>346</v>
      </c>
      <c r="E104" s="136">
        <v>452.96</v>
      </c>
      <c r="F104" s="136">
        <f t="shared" ref="F104:F107" si="33">ROUND(E104*$F$9,2)</f>
        <v>659.51</v>
      </c>
      <c r="G104" s="136">
        <f t="shared" ref="G104:G107" si="34">ROUND(E104*$G$9,2)</f>
        <v>707.07</v>
      </c>
      <c r="H104" s="207">
        <f t="shared" ref="H104:H107" si="35">ROUND(E104*$H$9,2)</f>
        <v>833.9</v>
      </c>
    </row>
    <row r="105" spans="1:8" ht="31.5" x14ac:dyDescent="0.2">
      <c r="A105" s="330"/>
      <c r="B105" s="137" t="s">
        <v>348</v>
      </c>
      <c r="C105" s="133"/>
      <c r="D105" s="135" t="s">
        <v>37</v>
      </c>
      <c r="E105" s="136">
        <v>866.21</v>
      </c>
      <c r="F105" s="136">
        <f t="shared" si="33"/>
        <v>1261.2</v>
      </c>
      <c r="G105" s="136">
        <f t="shared" si="34"/>
        <v>1352.15</v>
      </c>
      <c r="H105" s="207">
        <f t="shared" si="35"/>
        <v>1594.69</v>
      </c>
    </row>
    <row r="106" spans="1:8" ht="47.25" x14ac:dyDescent="0.2">
      <c r="A106" s="330"/>
      <c r="B106" s="137" t="s">
        <v>349</v>
      </c>
      <c r="C106" s="133"/>
      <c r="D106" s="135" t="s">
        <v>324</v>
      </c>
      <c r="E106" s="136">
        <v>1109.8399999999999</v>
      </c>
      <c r="F106" s="136">
        <f t="shared" si="33"/>
        <v>1615.93</v>
      </c>
      <c r="G106" s="136">
        <f t="shared" si="34"/>
        <v>1732.46</v>
      </c>
      <c r="H106" s="207">
        <f t="shared" si="35"/>
        <v>2043.22</v>
      </c>
    </row>
    <row r="107" spans="1:8" ht="94.5" x14ac:dyDescent="0.2">
      <c r="A107" s="330"/>
      <c r="B107" s="137" t="s">
        <v>350</v>
      </c>
      <c r="C107" s="133"/>
      <c r="D107" s="135" t="s">
        <v>351</v>
      </c>
      <c r="E107" s="136">
        <v>248.7</v>
      </c>
      <c r="F107" s="136">
        <f t="shared" si="33"/>
        <v>362.11</v>
      </c>
      <c r="G107" s="136">
        <f t="shared" si="34"/>
        <v>388.22</v>
      </c>
      <c r="H107" s="207">
        <f t="shared" si="35"/>
        <v>457.86</v>
      </c>
    </row>
    <row r="108" spans="1:8" ht="30" customHeight="1" x14ac:dyDescent="0.2">
      <c r="A108" s="330">
        <v>13</v>
      </c>
      <c r="B108" s="331" t="s">
        <v>369</v>
      </c>
      <c r="C108" s="331"/>
      <c r="D108" s="331"/>
      <c r="E108" s="332"/>
      <c r="F108" s="332"/>
      <c r="G108" s="332"/>
      <c r="H108" s="210"/>
    </row>
    <row r="109" spans="1:8" ht="31.5" x14ac:dyDescent="0.2">
      <c r="A109" s="330"/>
      <c r="B109" s="137" t="s">
        <v>345</v>
      </c>
      <c r="C109" s="133"/>
      <c r="D109" s="135" t="s">
        <v>346</v>
      </c>
      <c r="E109" s="136">
        <v>452.96</v>
      </c>
      <c r="F109" s="136">
        <f t="shared" ref="F109:F114" si="36">ROUND(E109*$F$9,2)</f>
        <v>659.51</v>
      </c>
      <c r="G109" s="136">
        <f t="shared" ref="G109:G114" si="37">ROUND(E109*$G$9,2)</f>
        <v>707.07</v>
      </c>
      <c r="H109" s="207">
        <f t="shared" ref="H109:H114" si="38">ROUND(E109*$H$9,2)</f>
        <v>833.9</v>
      </c>
    </row>
    <row r="110" spans="1:8" ht="15.75" x14ac:dyDescent="0.2">
      <c r="A110" s="330"/>
      <c r="B110" s="137" t="s">
        <v>196</v>
      </c>
      <c r="C110" s="133"/>
      <c r="D110" s="135" t="s">
        <v>197</v>
      </c>
      <c r="E110" s="136">
        <v>113.47</v>
      </c>
      <c r="F110" s="136">
        <f t="shared" si="36"/>
        <v>165.21</v>
      </c>
      <c r="G110" s="136">
        <f t="shared" si="37"/>
        <v>177.13</v>
      </c>
      <c r="H110" s="207">
        <f t="shared" si="38"/>
        <v>208.9</v>
      </c>
    </row>
    <row r="111" spans="1:8" ht="31.5" x14ac:dyDescent="0.2">
      <c r="A111" s="330"/>
      <c r="B111" s="137" t="s">
        <v>370</v>
      </c>
      <c r="C111" s="133"/>
      <c r="D111" s="135" t="s">
        <v>155</v>
      </c>
      <c r="E111" s="136">
        <v>920.33</v>
      </c>
      <c r="F111" s="136">
        <f t="shared" si="36"/>
        <v>1340</v>
      </c>
      <c r="G111" s="136">
        <f t="shared" si="37"/>
        <v>1436.64</v>
      </c>
      <c r="H111" s="207">
        <f t="shared" si="38"/>
        <v>1694.33</v>
      </c>
    </row>
    <row r="112" spans="1:8" ht="15.75" x14ac:dyDescent="0.2">
      <c r="A112" s="330"/>
      <c r="B112" s="137" t="s">
        <v>371</v>
      </c>
      <c r="C112" s="133"/>
      <c r="D112" s="135" t="s">
        <v>176</v>
      </c>
      <c r="E112" s="136">
        <v>2055.29</v>
      </c>
      <c r="F112" s="136">
        <f t="shared" si="36"/>
        <v>2992.5</v>
      </c>
      <c r="G112" s="136">
        <f t="shared" si="37"/>
        <v>3208.31</v>
      </c>
      <c r="H112" s="207">
        <f t="shared" si="38"/>
        <v>3783.79</v>
      </c>
    </row>
    <row r="113" spans="1:8" ht="31.5" x14ac:dyDescent="0.2">
      <c r="A113" s="330"/>
      <c r="B113" s="137" t="s">
        <v>372</v>
      </c>
      <c r="C113" s="133"/>
      <c r="D113" s="135" t="s">
        <v>179</v>
      </c>
      <c r="E113" s="136">
        <v>618.13</v>
      </c>
      <c r="F113" s="136">
        <f t="shared" si="36"/>
        <v>900</v>
      </c>
      <c r="G113" s="136">
        <f t="shared" si="37"/>
        <v>964.9</v>
      </c>
      <c r="H113" s="207">
        <f t="shared" si="38"/>
        <v>1137.98</v>
      </c>
    </row>
    <row r="114" spans="1:8" ht="31.5" x14ac:dyDescent="0.2">
      <c r="A114" s="330"/>
      <c r="B114" s="137" t="s">
        <v>373</v>
      </c>
      <c r="C114" s="133"/>
      <c r="D114" s="135" t="s">
        <v>193</v>
      </c>
      <c r="E114" s="136">
        <v>1826.58</v>
      </c>
      <c r="F114" s="136">
        <f t="shared" si="36"/>
        <v>2659.5</v>
      </c>
      <c r="G114" s="136">
        <f t="shared" si="37"/>
        <v>2851.29</v>
      </c>
      <c r="H114" s="207">
        <f t="shared" si="38"/>
        <v>3362.73</v>
      </c>
    </row>
    <row r="115" spans="1:8" ht="27.75" customHeight="1" x14ac:dyDescent="0.2">
      <c r="A115" s="330">
        <v>14</v>
      </c>
      <c r="B115" s="331" t="s">
        <v>374</v>
      </c>
      <c r="C115" s="331"/>
      <c r="D115" s="331"/>
      <c r="E115" s="332"/>
      <c r="F115" s="332"/>
      <c r="G115" s="332"/>
      <c r="H115" s="210"/>
    </row>
    <row r="116" spans="1:8" ht="31.5" x14ac:dyDescent="0.2">
      <c r="A116" s="330"/>
      <c r="B116" s="137" t="s">
        <v>345</v>
      </c>
      <c r="C116" s="133"/>
      <c r="D116" s="135" t="s">
        <v>346</v>
      </c>
      <c r="E116" s="136">
        <v>452.96</v>
      </c>
      <c r="F116" s="136">
        <f t="shared" ref="F116:F125" si="39">ROUND(E116*$F$9,2)</f>
        <v>659.51</v>
      </c>
      <c r="G116" s="136">
        <f t="shared" ref="G116:G125" si="40">ROUND(E116*$G$9,2)</f>
        <v>707.07</v>
      </c>
      <c r="H116" s="207">
        <f t="shared" ref="H116:H125" si="41">ROUND(E116*$H$9,2)</f>
        <v>833.9</v>
      </c>
    </row>
    <row r="117" spans="1:8" ht="15.75" x14ac:dyDescent="0.2">
      <c r="A117" s="330"/>
      <c r="B117" s="137" t="s">
        <v>23</v>
      </c>
      <c r="C117" s="137"/>
      <c r="D117" s="137" t="s">
        <v>24</v>
      </c>
      <c r="E117" s="209">
        <v>1161.3499999999999</v>
      </c>
      <c r="F117" s="209">
        <f t="shared" si="39"/>
        <v>1690.93</v>
      </c>
      <c r="G117" s="209">
        <f t="shared" si="40"/>
        <v>1812.87</v>
      </c>
      <c r="H117" s="207">
        <f t="shared" si="41"/>
        <v>2138.0500000000002</v>
      </c>
    </row>
    <row r="118" spans="1:8" ht="47.25" x14ac:dyDescent="0.2">
      <c r="A118" s="330"/>
      <c r="B118" s="150" t="s">
        <v>70</v>
      </c>
      <c r="C118" s="142"/>
      <c r="D118" s="142" t="s">
        <v>71</v>
      </c>
      <c r="E118" s="143">
        <v>4496.68</v>
      </c>
      <c r="F118" s="143">
        <f t="shared" si="39"/>
        <v>6547.17</v>
      </c>
      <c r="G118" s="143">
        <f t="shared" si="40"/>
        <v>7019.32</v>
      </c>
      <c r="H118" s="207">
        <f t="shared" si="41"/>
        <v>8278.39</v>
      </c>
    </row>
    <row r="119" spans="1:8" ht="47.25" x14ac:dyDescent="0.2">
      <c r="A119" s="330"/>
      <c r="B119" s="150" t="s">
        <v>92</v>
      </c>
      <c r="C119" s="142"/>
      <c r="D119" s="142" t="s">
        <v>93</v>
      </c>
      <c r="E119" s="143">
        <v>4496.68</v>
      </c>
      <c r="F119" s="143">
        <f t="shared" si="39"/>
        <v>6547.17</v>
      </c>
      <c r="G119" s="143">
        <f t="shared" si="40"/>
        <v>7019.32</v>
      </c>
      <c r="H119" s="207">
        <f t="shared" si="41"/>
        <v>8278.39</v>
      </c>
    </row>
    <row r="120" spans="1:8" ht="47.25" x14ac:dyDescent="0.2">
      <c r="A120" s="330"/>
      <c r="B120" s="150" t="s">
        <v>74</v>
      </c>
      <c r="C120" s="142"/>
      <c r="D120" s="142" t="s">
        <v>366</v>
      </c>
      <c r="E120" s="143">
        <v>4496.68</v>
      </c>
      <c r="F120" s="143">
        <f t="shared" si="39"/>
        <v>6547.17</v>
      </c>
      <c r="G120" s="143">
        <f t="shared" si="40"/>
        <v>7019.32</v>
      </c>
      <c r="H120" s="207">
        <f t="shared" si="41"/>
        <v>8278.39</v>
      </c>
    </row>
    <row r="121" spans="1:8" ht="31.5" x14ac:dyDescent="0.2">
      <c r="A121" s="330"/>
      <c r="B121" s="137" t="s">
        <v>348</v>
      </c>
      <c r="C121" s="133"/>
      <c r="D121" s="135" t="s">
        <v>37</v>
      </c>
      <c r="E121" s="136">
        <v>866.21</v>
      </c>
      <c r="F121" s="136">
        <f t="shared" si="39"/>
        <v>1261.2</v>
      </c>
      <c r="G121" s="136">
        <f t="shared" si="40"/>
        <v>1352.15</v>
      </c>
      <c r="H121" s="207">
        <f t="shared" si="41"/>
        <v>1594.69</v>
      </c>
    </row>
    <row r="122" spans="1:8" ht="94.5" x14ac:dyDescent="0.2">
      <c r="A122" s="330"/>
      <c r="B122" s="137" t="s">
        <v>350</v>
      </c>
      <c r="C122" s="133"/>
      <c r="D122" s="135" t="s">
        <v>351</v>
      </c>
      <c r="E122" s="136">
        <v>248.7</v>
      </c>
      <c r="F122" s="136">
        <f t="shared" si="39"/>
        <v>362.11</v>
      </c>
      <c r="G122" s="136">
        <f t="shared" si="40"/>
        <v>388.22</v>
      </c>
      <c r="H122" s="207">
        <f t="shared" si="41"/>
        <v>457.86</v>
      </c>
    </row>
    <row r="123" spans="1:8" ht="15.75" x14ac:dyDescent="0.2">
      <c r="A123" s="330"/>
      <c r="B123" s="137" t="s">
        <v>196</v>
      </c>
      <c r="C123" s="133"/>
      <c r="D123" s="135" t="s">
        <v>197</v>
      </c>
      <c r="E123" s="136">
        <v>113.47</v>
      </c>
      <c r="F123" s="136">
        <f t="shared" si="39"/>
        <v>165.21</v>
      </c>
      <c r="G123" s="136">
        <f t="shared" si="40"/>
        <v>177.13</v>
      </c>
      <c r="H123" s="207">
        <f t="shared" si="41"/>
        <v>208.9</v>
      </c>
    </row>
    <row r="124" spans="1:8" ht="15.75" x14ac:dyDescent="0.2">
      <c r="A124" s="330"/>
      <c r="B124" s="137" t="s">
        <v>375</v>
      </c>
      <c r="C124" s="133"/>
      <c r="D124" s="135" t="s">
        <v>376</v>
      </c>
      <c r="E124" s="136">
        <v>170.73</v>
      </c>
      <c r="F124" s="136">
        <f t="shared" si="39"/>
        <v>248.58</v>
      </c>
      <c r="G124" s="136">
        <f t="shared" si="40"/>
        <v>266.51</v>
      </c>
      <c r="H124" s="207">
        <f t="shared" si="41"/>
        <v>314.31</v>
      </c>
    </row>
    <row r="125" spans="1:8" ht="31.5" x14ac:dyDescent="0.2">
      <c r="A125" s="330"/>
      <c r="B125" s="137" t="s">
        <v>377</v>
      </c>
      <c r="C125" s="133"/>
      <c r="D125" s="135" t="s">
        <v>325</v>
      </c>
      <c r="E125" s="136">
        <v>301.38</v>
      </c>
      <c r="F125" s="136">
        <f t="shared" si="39"/>
        <v>438.81</v>
      </c>
      <c r="G125" s="136">
        <f t="shared" si="40"/>
        <v>470.45</v>
      </c>
      <c r="H125" s="207">
        <f t="shared" si="41"/>
        <v>554.84</v>
      </c>
    </row>
    <row r="126" spans="1:8" ht="30" customHeight="1" x14ac:dyDescent="0.2">
      <c r="A126" s="330">
        <v>15</v>
      </c>
      <c r="B126" s="331" t="s">
        <v>378</v>
      </c>
      <c r="C126" s="331"/>
      <c r="D126" s="331"/>
      <c r="E126" s="332"/>
      <c r="F126" s="332"/>
      <c r="G126" s="332"/>
      <c r="H126" s="210"/>
    </row>
    <row r="127" spans="1:8" ht="31.5" x14ac:dyDescent="0.2">
      <c r="A127" s="330"/>
      <c r="B127" s="137" t="s">
        <v>345</v>
      </c>
      <c r="C127" s="133"/>
      <c r="D127" s="135" t="s">
        <v>346</v>
      </c>
      <c r="E127" s="136">
        <v>452.96</v>
      </c>
      <c r="F127" s="136">
        <f t="shared" ref="F127:F136" si="42">ROUND(E127*$F$9,2)</f>
        <v>659.51</v>
      </c>
      <c r="G127" s="136">
        <f t="shared" ref="G127:G136" si="43">ROUND(E127*$G$9,2)</f>
        <v>707.07</v>
      </c>
      <c r="H127" s="207">
        <f t="shared" ref="H127:H136" si="44">ROUND(E127*$H$9,2)</f>
        <v>833.9</v>
      </c>
    </row>
    <row r="128" spans="1:8" ht="15.75" x14ac:dyDescent="0.2">
      <c r="A128" s="330"/>
      <c r="B128" s="150" t="s">
        <v>25</v>
      </c>
      <c r="C128" s="133"/>
      <c r="D128" s="137" t="s">
        <v>26</v>
      </c>
      <c r="E128" s="209">
        <v>2444.17</v>
      </c>
      <c r="F128" s="209">
        <f t="shared" si="42"/>
        <v>3558.71</v>
      </c>
      <c r="G128" s="209">
        <f t="shared" si="43"/>
        <v>3815.35</v>
      </c>
      <c r="H128" s="207">
        <f t="shared" si="44"/>
        <v>4499.72</v>
      </c>
    </row>
    <row r="129" spans="1:8" ht="47.25" x14ac:dyDescent="0.2">
      <c r="A129" s="330"/>
      <c r="B129" s="150" t="s">
        <v>70</v>
      </c>
      <c r="C129" s="142"/>
      <c r="D129" s="142" t="s">
        <v>71</v>
      </c>
      <c r="E129" s="143">
        <v>4496.68</v>
      </c>
      <c r="F129" s="143">
        <f t="shared" si="42"/>
        <v>6547.17</v>
      </c>
      <c r="G129" s="143">
        <f t="shared" si="43"/>
        <v>7019.32</v>
      </c>
      <c r="H129" s="207">
        <f t="shared" si="44"/>
        <v>8278.39</v>
      </c>
    </row>
    <row r="130" spans="1:8" ht="47.25" x14ac:dyDescent="0.2">
      <c r="A130" s="330"/>
      <c r="B130" s="150" t="s">
        <v>92</v>
      </c>
      <c r="C130" s="142"/>
      <c r="D130" s="142" t="s">
        <v>93</v>
      </c>
      <c r="E130" s="143">
        <v>4496.68</v>
      </c>
      <c r="F130" s="143">
        <f t="shared" si="42"/>
        <v>6547.17</v>
      </c>
      <c r="G130" s="143">
        <f t="shared" si="43"/>
        <v>7019.32</v>
      </c>
      <c r="H130" s="207">
        <f t="shared" si="44"/>
        <v>8278.39</v>
      </c>
    </row>
    <row r="131" spans="1:8" ht="47.25" x14ac:dyDescent="0.2">
      <c r="A131" s="330"/>
      <c r="B131" s="150" t="s">
        <v>74</v>
      </c>
      <c r="C131" s="142"/>
      <c r="D131" s="142" t="s">
        <v>366</v>
      </c>
      <c r="E131" s="143">
        <v>4496.68</v>
      </c>
      <c r="F131" s="143">
        <f t="shared" si="42"/>
        <v>6547.17</v>
      </c>
      <c r="G131" s="143">
        <f t="shared" si="43"/>
        <v>7019.32</v>
      </c>
      <c r="H131" s="207">
        <f t="shared" si="44"/>
        <v>8278.39</v>
      </c>
    </row>
    <row r="132" spans="1:8" ht="31.5" x14ac:dyDescent="0.2">
      <c r="A132" s="330"/>
      <c r="B132" s="137" t="s">
        <v>348</v>
      </c>
      <c r="C132" s="133"/>
      <c r="D132" s="135" t="s">
        <v>37</v>
      </c>
      <c r="E132" s="136">
        <v>866.21</v>
      </c>
      <c r="F132" s="136">
        <f t="shared" si="42"/>
        <v>1261.2</v>
      </c>
      <c r="G132" s="136">
        <f t="shared" si="43"/>
        <v>1352.15</v>
      </c>
      <c r="H132" s="207">
        <f t="shared" si="44"/>
        <v>1594.69</v>
      </c>
    </row>
    <row r="133" spans="1:8" ht="47.25" x14ac:dyDescent="0.2">
      <c r="A133" s="330"/>
      <c r="B133" s="137" t="s">
        <v>349</v>
      </c>
      <c r="C133" s="133"/>
      <c r="D133" s="135" t="s">
        <v>324</v>
      </c>
      <c r="E133" s="136">
        <v>1109.8399999999999</v>
      </c>
      <c r="F133" s="136">
        <f t="shared" si="42"/>
        <v>1615.93</v>
      </c>
      <c r="G133" s="136">
        <f t="shared" si="43"/>
        <v>1732.46</v>
      </c>
      <c r="H133" s="207">
        <f t="shared" si="44"/>
        <v>2043.22</v>
      </c>
    </row>
    <row r="134" spans="1:8" ht="94.5" x14ac:dyDescent="0.2">
      <c r="A134" s="330"/>
      <c r="B134" s="137" t="s">
        <v>350</v>
      </c>
      <c r="C134" s="133"/>
      <c r="D134" s="135" t="s">
        <v>351</v>
      </c>
      <c r="E134" s="136">
        <v>248.7</v>
      </c>
      <c r="F134" s="136">
        <f t="shared" si="42"/>
        <v>362.11</v>
      </c>
      <c r="G134" s="136">
        <f t="shared" si="43"/>
        <v>388.22</v>
      </c>
      <c r="H134" s="207">
        <f t="shared" si="44"/>
        <v>457.86</v>
      </c>
    </row>
    <row r="135" spans="1:8" ht="15.75" x14ac:dyDescent="0.2">
      <c r="A135" s="330"/>
      <c r="B135" s="137" t="s">
        <v>196</v>
      </c>
      <c r="C135" s="133"/>
      <c r="D135" s="135" t="s">
        <v>197</v>
      </c>
      <c r="E135" s="136">
        <v>113.47</v>
      </c>
      <c r="F135" s="136">
        <f t="shared" si="42"/>
        <v>165.21</v>
      </c>
      <c r="G135" s="136">
        <f t="shared" si="43"/>
        <v>177.13</v>
      </c>
      <c r="H135" s="207">
        <f t="shared" si="44"/>
        <v>208.9</v>
      </c>
    </row>
    <row r="136" spans="1:8" ht="31.5" x14ac:dyDescent="0.2">
      <c r="A136" s="330"/>
      <c r="B136" s="137" t="s">
        <v>379</v>
      </c>
      <c r="C136" s="133"/>
      <c r="D136" s="135" t="s">
        <v>333</v>
      </c>
      <c r="E136" s="136">
        <v>215.39</v>
      </c>
      <c r="F136" s="136">
        <f t="shared" si="42"/>
        <v>313.61</v>
      </c>
      <c r="G136" s="136">
        <f t="shared" si="43"/>
        <v>336.22</v>
      </c>
      <c r="H136" s="207">
        <f t="shared" si="44"/>
        <v>396.53</v>
      </c>
    </row>
    <row r="137" spans="1:8" ht="24" customHeight="1" x14ac:dyDescent="0.2">
      <c r="A137" s="330">
        <v>16</v>
      </c>
      <c r="B137" s="331" t="s">
        <v>380</v>
      </c>
      <c r="C137" s="331"/>
      <c r="D137" s="331"/>
      <c r="E137" s="332"/>
      <c r="F137" s="332"/>
      <c r="G137" s="332"/>
      <c r="H137" s="210"/>
    </row>
    <row r="138" spans="1:8" ht="31.5" x14ac:dyDescent="0.2">
      <c r="A138" s="330"/>
      <c r="B138" s="137" t="s">
        <v>345</v>
      </c>
      <c r="C138" s="133"/>
      <c r="D138" s="135" t="s">
        <v>346</v>
      </c>
      <c r="E138" s="136">
        <v>452.96</v>
      </c>
      <c r="F138" s="136">
        <f t="shared" ref="F138:F147" si="45">ROUND(E138*$F$9,2)</f>
        <v>659.51</v>
      </c>
      <c r="G138" s="136">
        <f t="shared" ref="G138:G147" si="46">ROUND(E138*$G$9,2)</f>
        <v>707.07</v>
      </c>
      <c r="H138" s="207">
        <f t="shared" ref="H138:H147" si="47">ROUND(E138*$H$9,2)</f>
        <v>833.9</v>
      </c>
    </row>
    <row r="139" spans="1:8" ht="15.75" x14ac:dyDescent="0.2">
      <c r="A139" s="330"/>
      <c r="B139" s="137" t="s">
        <v>25</v>
      </c>
      <c r="C139" s="137"/>
      <c r="D139" s="137" t="s">
        <v>26</v>
      </c>
      <c r="E139" s="209">
        <v>2444.17</v>
      </c>
      <c r="F139" s="209">
        <f t="shared" si="45"/>
        <v>3558.71</v>
      </c>
      <c r="G139" s="209">
        <f t="shared" si="46"/>
        <v>3815.35</v>
      </c>
      <c r="H139" s="207">
        <f t="shared" si="47"/>
        <v>4499.72</v>
      </c>
    </row>
    <row r="140" spans="1:8" ht="47.25" x14ac:dyDescent="0.2">
      <c r="A140" s="330"/>
      <c r="B140" s="150" t="s">
        <v>70</v>
      </c>
      <c r="C140" s="142"/>
      <c r="D140" s="142" t="s">
        <v>71</v>
      </c>
      <c r="E140" s="143">
        <v>4496.68</v>
      </c>
      <c r="F140" s="143">
        <f t="shared" si="45"/>
        <v>6547.17</v>
      </c>
      <c r="G140" s="143">
        <f t="shared" si="46"/>
        <v>7019.32</v>
      </c>
      <c r="H140" s="207">
        <f t="shared" si="47"/>
        <v>8278.39</v>
      </c>
    </row>
    <row r="141" spans="1:8" ht="47.25" x14ac:dyDescent="0.2">
      <c r="A141" s="330"/>
      <c r="B141" s="150" t="s">
        <v>92</v>
      </c>
      <c r="C141" s="142"/>
      <c r="D141" s="142" t="s">
        <v>93</v>
      </c>
      <c r="E141" s="143">
        <v>4496.68</v>
      </c>
      <c r="F141" s="143">
        <f t="shared" si="45"/>
        <v>6547.17</v>
      </c>
      <c r="G141" s="143">
        <f t="shared" si="46"/>
        <v>7019.32</v>
      </c>
      <c r="H141" s="207">
        <f t="shared" si="47"/>
        <v>8278.39</v>
      </c>
    </row>
    <row r="142" spans="1:8" ht="47.25" x14ac:dyDescent="0.2">
      <c r="A142" s="330"/>
      <c r="B142" s="150" t="s">
        <v>74</v>
      </c>
      <c r="C142" s="142"/>
      <c r="D142" s="142" t="s">
        <v>366</v>
      </c>
      <c r="E142" s="143">
        <v>4496.68</v>
      </c>
      <c r="F142" s="143">
        <f t="shared" si="45"/>
        <v>6547.17</v>
      </c>
      <c r="G142" s="143">
        <f t="shared" si="46"/>
        <v>7019.32</v>
      </c>
      <c r="H142" s="207">
        <f t="shared" si="47"/>
        <v>8278.39</v>
      </c>
    </row>
    <row r="143" spans="1:8" ht="31.5" x14ac:dyDescent="0.2">
      <c r="A143" s="330"/>
      <c r="B143" s="137" t="s">
        <v>348</v>
      </c>
      <c r="C143" s="133"/>
      <c r="D143" s="135" t="s">
        <v>37</v>
      </c>
      <c r="E143" s="136">
        <v>866.21</v>
      </c>
      <c r="F143" s="136">
        <f t="shared" si="45"/>
        <v>1261.2</v>
      </c>
      <c r="G143" s="136">
        <f t="shared" si="46"/>
        <v>1352.15</v>
      </c>
      <c r="H143" s="207">
        <f t="shared" si="47"/>
        <v>1594.69</v>
      </c>
    </row>
    <row r="144" spans="1:8" ht="47.25" x14ac:dyDescent="0.2">
      <c r="A144" s="330"/>
      <c r="B144" s="137" t="s">
        <v>349</v>
      </c>
      <c r="C144" s="133"/>
      <c r="D144" s="135" t="s">
        <v>324</v>
      </c>
      <c r="E144" s="136">
        <v>1109.8399999999999</v>
      </c>
      <c r="F144" s="136">
        <f t="shared" si="45"/>
        <v>1615.93</v>
      </c>
      <c r="G144" s="136">
        <f t="shared" si="46"/>
        <v>1732.46</v>
      </c>
      <c r="H144" s="207">
        <f t="shared" si="47"/>
        <v>2043.22</v>
      </c>
    </row>
    <row r="145" spans="1:8" ht="94.5" x14ac:dyDescent="0.2">
      <c r="A145" s="330"/>
      <c r="B145" s="137" t="s">
        <v>350</v>
      </c>
      <c r="C145" s="133"/>
      <c r="D145" s="135" t="s">
        <v>351</v>
      </c>
      <c r="E145" s="136">
        <v>248.7</v>
      </c>
      <c r="F145" s="136">
        <f t="shared" si="45"/>
        <v>362.11</v>
      </c>
      <c r="G145" s="136">
        <f t="shared" si="46"/>
        <v>388.22</v>
      </c>
      <c r="H145" s="207">
        <f t="shared" si="47"/>
        <v>457.86</v>
      </c>
    </row>
    <row r="146" spans="1:8" ht="15.75" x14ac:dyDescent="0.2">
      <c r="A146" s="330"/>
      <c r="B146" s="137" t="s">
        <v>196</v>
      </c>
      <c r="C146" s="133"/>
      <c r="D146" s="135" t="s">
        <v>197</v>
      </c>
      <c r="E146" s="136">
        <v>113.47</v>
      </c>
      <c r="F146" s="136">
        <f t="shared" si="45"/>
        <v>165.21</v>
      </c>
      <c r="G146" s="136">
        <f t="shared" si="46"/>
        <v>177.13</v>
      </c>
      <c r="H146" s="207">
        <f t="shared" si="47"/>
        <v>208.9</v>
      </c>
    </row>
    <row r="147" spans="1:8" ht="31.5" x14ac:dyDescent="0.2">
      <c r="A147" s="330"/>
      <c r="B147" s="137" t="s">
        <v>379</v>
      </c>
      <c r="C147" s="133"/>
      <c r="D147" s="135" t="s">
        <v>333</v>
      </c>
      <c r="E147" s="136">
        <v>215.39</v>
      </c>
      <c r="F147" s="136">
        <f t="shared" si="45"/>
        <v>313.61</v>
      </c>
      <c r="G147" s="136">
        <f t="shared" si="46"/>
        <v>336.22</v>
      </c>
      <c r="H147" s="207">
        <f t="shared" si="47"/>
        <v>396.53</v>
      </c>
    </row>
    <row r="148" spans="1:8" ht="46.5" customHeight="1" x14ac:dyDescent="0.2">
      <c r="A148" s="330">
        <v>17</v>
      </c>
      <c r="B148" s="331" t="s">
        <v>381</v>
      </c>
      <c r="C148" s="331"/>
      <c r="D148" s="331"/>
      <c r="E148" s="332"/>
      <c r="F148" s="332"/>
      <c r="G148" s="332"/>
      <c r="H148" s="210"/>
    </row>
    <row r="149" spans="1:8" ht="31.5" x14ac:dyDescent="0.2">
      <c r="A149" s="330"/>
      <c r="B149" s="137" t="s">
        <v>345</v>
      </c>
      <c r="C149" s="133"/>
      <c r="D149" s="135" t="s">
        <v>346</v>
      </c>
      <c r="E149" s="136">
        <v>452.96</v>
      </c>
      <c r="F149" s="136">
        <f t="shared" ref="F149:F157" si="48">ROUND(E149*$F$9,2)</f>
        <v>659.51</v>
      </c>
      <c r="G149" s="136">
        <f t="shared" ref="G149:G157" si="49">ROUND(E149*$G$9,2)</f>
        <v>707.07</v>
      </c>
      <c r="H149" s="207">
        <f t="shared" ref="H149:H157" si="50">ROUND(E149*$H$9,2)</f>
        <v>833.9</v>
      </c>
    </row>
    <row r="150" spans="1:8" ht="47.25" x14ac:dyDescent="0.2">
      <c r="A150" s="330"/>
      <c r="B150" s="150" t="s">
        <v>70</v>
      </c>
      <c r="C150" s="142"/>
      <c r="D150" s="142" t="s">
        <v>71</v>
      </c>
      <c r="E150" s="143">
        <v>4496.68</v>
      </c>
      <c r="F150" s="143">
        <f t="shared" si="48"/>
        <v>6547.17</v>
      </c>
      <c r="G150" s="143">
        <f t="shared" si="49"/>
        <v>7019.32</v>
      </c>
      <c r="H150" s="207">
        <f t="shared" si="50"/>
        <v>8278.39</v>
      </c>
    </row>
    <row r="151" spans="1:8" ht="47.25" x14ac:dyDescent="0.2">
      <c r="A151" s="330"/>
      <c r="B151" s="150" t="s">
        <v>92</v>
      </c>
      <c r="C151" s="142"/>
      <c r="D151" s="142" t="s">
        <v>93</v>
      </c>
      <c r="E151" s="143">
        <v>4496.68</v>
      </c>
      <c r="F151" s="143">
        <f t="shared" si="48"/>
        <v>6547.17</v>
      </c>
      <c r="G151" s="143">
        <f t="shared" si="49"/>
        <v>7019.32</v>
      </c>
      <c r="H151" s="207">
        <f t="shared" si="50"/>
        <v>8278.39</v>
      </c>
    </row>
    <row r="152" spans="1:8" ht="47.25" x14ac:dyDescent="0.2">
      <c r="A152" s="330"/>
      <c r="B152" s="150" t="s">
        <v>74</v>
      </c>
      <c r="C152" s="142"/>
      <c r="D152" s="142" t="s">
        <v>366</v>
      </c>
      <c r="E152" s="143">
        <v>4496.68</v>
      </c>
      <c r="F152" s="143">
        <f t="shared" si="48"/>
        <v>6547.17</v>
      </c>
      <c r="G152" s="143">
        <f t="shared" si="49"/>
        <v>7019.32</v>
      </c>
      <c r="H152" s="207">
        <f t="shared" si="50"/>
        <v>8278.39</v>
      </c>
    </row>
    <row r="153" spans="1:8" ht="31.5" x14ac:dyDescent="0.2">
      <c r="A153" s="330"/>
      <c r="B153" s="150" t="s">
        <v>7</v>
      </c>
      <c r="C153" s="142"/>
      <c r="D153" s="142" t="s">
        <v>8</v>
      </c>
      <c r="E153" s="143">
        <v>7042.5</v>
      </c>
      <c r="F153" s="143">
        <f t="shared" si="48"/>
        <v>10253.879999999999</v>
      </c>
      <c r="G153" s="143">
        <f t="shared" si="49"/>
        <v>10993.34</v>
      </c>
      <c r="H153" s="207">
        <f t="shared" si="50"/>
        <v>12965.24</v>
      </c>
    </row>
    <row r="154" spans="1:8" ht="31.5" x14ac:dyDescent="0.2">
      <c r="A154" s="330"/>
      <c r="B154" s="137" t="s">
        <v>347</v>
      </c>
      <c r="C154" s="133"/>
      <c r="D154" s="135" t="s">
        <v>31</v>
      </c>
      <c r="E154" s="136">
        <v>554.91999999999996</v>
      </c>
      <c r="F154" s="136">
        <f t="shared" si="48"/>
        <v>807.96</v>
      </c>
      <c r="G154" s="136">
        <f t="shared" si="49"/>
        <v>866.23</v>
      </c>
      <c r="H154" s="207">
        <f t="shared" si="50"/>
        <v>1021.61</v>
      </c>
    </row>
    <row r="155" spans="1:8" ht="31.5" x14ac:dyDescent="0.2">
      <c r="A155" s="330"/>
      <c r="B155" s="137" t="s">
        <v>348</v>
      </c>
      <c r="C155" s="133"/>
      <c r="D155" s="135" t="s">
        <v>37</v>
      </c>
      <c r="E155" s="136">
        <v>866.21</v>
      </c>
      <c r="F155" s="136">
        <f t="shared" si="48"/>
        <v>1261.2</v>
      </c>
      <c r="G155" s="136">
        <f t="shared" si="49"/>
        <v>1352.15</v>
      </c>
      <c r="H155" s="207">
        <f t="shared" si="50"/>
        <v>1594.69</v>
      </c>
    </row>
    <row r="156" spans="1:8" ht="47.25" x14ac:dyDescent="0.2">
      <c r="A156" s="330"/>
      <c r="B156" s="137" t="s">
        <v>349</v>
      </c>
      <c r="C156" s="133"/>
      <c r="D156" s="135" t="s">
        <v>324</v>
      </c>
      <c r="E156" s="136">
        <v>1109.8399999999999</v>
      </c>
      <c r="F156" s="136">
        <f t="shared" si="48"/>
        <v>1615.93</v>
      </c>
      <c r="G156" s="136">
        <f t="shared" si="49"/>
        <v>1732.46</v>
      </c>
      <c r="H156" s="207">
        <f t="shared" si="50"/>
        <v>2043.22</v>
      </c>
    </row>
    <row r="157" spans="1:8" ht="94.5" x14ac:dyDescent="0.2">
      <c r="A157" s="330"/>
      <c r="B157" s="137" t="s">
        <v>350</v>
      </c>
      <c r="C157" s="133"/>
      <c r="D157" s="135" t="s">
        <v>351</v>
      </c>
      <c r="E157" s="136">
        <v>248.7</v>
      </c>
      <c r="F157" s="136">
        <f t="shared" si="48"/>
        <v>362.11</v>
      </c>
      <c r="G157" s="136">
        <f t="shared" si="49"/>
        <v>388.22</v>
      </c>
      <c r="H157" s="207">
        <f t="shared" si="50"/>
        <v>457.86</v>
      </c>
    </row>
    <row r="158" spans="1:8" ht="25.5" customHeight="1" x14ac:dyDescent="0.2">
      <c r="A158" s="330">
        <v>18</v>
      </c>
      <c r="B158" s="331" t="s">
        <v>382</v>
      </c>
      <c r="C158" s="331"/>
      <c r="D158" s="331"/>
      <c r="E158" s="332"/>
      <c r="F158" s="332"/>
      <c r="G158" s="332"/>
      <c r="H158" s="210"/>
    </row>
    <row r="159" spans="1:8" ht="31.5" x14ac:dyDescent="0.2">
      <c r="A159" s="330"/>
      <c r="B159" s="137" t="s">
        <v>345</v>
      </c>
      <c r="C159" s="133"/>
      <c r="D159" s="135" t="s">
        <v>346</v>
      </c>
      <c r="E159" s="136">
        <v>452.96</v>
      </c>
      <c r="F159" s="136">
        <f t="shared" ref="F159:F167" si="51">ROUND(E159*$F$9,2)</f>
        <v>659.51</v>
      </c>
      <c r="G159" s="136">
        <f t="shared" ref="G159:G167" si="52">ROUND(E159*$G$9,2)</f>
        <v>707.07</v>
      </c>
      <c r="H159" s="207">
        <f t="shared" ref="H159:H167" si="53">ROUND(E159*$H$9,2)</f>
        <v>833.9</v>
      </c>
    </row>
    <row r="160" spans="1:8" ht="31.5" x14ac:dyDescent="0.2">
      <c r="A160" s="330"/>
      <c r="B160" s="137" t="s">
        <v>86</v>
      </c>
      <c r="C160" s="137"/>
      <c r="D160" s="137" t="s">
        <v>87</v>
      </c>
      <c r="E160" s="209">
        <v>1608.82</v>
      </c>
      <c r="F160" s="209">
        <f t="shared" si="51"/>
        <v>2342.44</v>
      </c>
      <c r="G160" s="209">
        <f t="shared" si="52"/>
        <v>2511.37</v>
      </c>
      <c r="H160" s="266">
        <f t="shared" si="53"/>
        <v>2961.84</v>
      </c>
    </row>
    <row r="161" spans="1:8" ht="31.5" x14ac:dyDescent="0.2">
      <c r="A161" s="330"/>
      <c r="B161" s="137" t="s">
        <v>88</v>
      </c>
      <c r="C161" s="137"/>
      <c r="D161" s="137" t="s">
        <v>89</v>
      </c>
      <c r="E161" s="209">
        <v>1608.82</v>
      </c>
      <c r="F161" s="209">
        <f t="shared" si="51"/>
        <v>2342.44</v>
      </c>
      <c r="G161" s="209">
        <f t="shared" si="52"/>
        <v>2511.37</v>
      </c>
      <c r="H161" s="266">
        <f t="shared" si="53"/>
        <v>2961.84</v>
      </c>
    </row>
    <row r="162" spans="1:8" ht="47.25" x14ac:dyDescent="0.2">
      <c r="A162" s="330"/>
      <c r="B162" s="137" t="s">
        <v>9</v>
      </c>
      <c r="C162" s="137"/>
      <c r="D162" s="137" t="s">
        <v>57</v>
      </c>
      <c r="E162" s="209">
        <v>7042.5</v>
      </c>
      <c r="F162" s="209">
        <f t="shared" si="51"/>
        <v>10253.879999999999</v>
      </c>
      <c r="G162" s="209">
        <f t="shared" si="52"/>
        <v>10993.34</v>
      </c>
      <c r="H162" s="266">
        <f t="shared" si="53"/>
        <v>12965.24</v>
      </c>
    </row>
    <row r="163" spans="1:8" ht="31.5" x14ac:dyDescent="0.2">
      <c r="A163" s="330"/>
      <c r="B163" s="137" t="s">
        <v>348</v>
      </c>
      <c r="C163" s="133"/>
      <c r="D163" s="135" t="s">
        <v>37</v>
      </c>
      <c r="E163" s="136">
        <v>866.21</v>
      </c>
      <c r="F163" s="136">
        <f t="shared" si="51"/>
        <v>1261.2</v>
      </c>
      <c r="G163" s="136">
        <f t="shared" si="52"/>
        <v>1352.15</v>
      </c>
      <c r="H163" s="207">
        <f t="shared" si="53"/>
        <v>1594.69</v>
      </c>
    </row>
    <row r="164" spans="1:8" ht="94.5" x14ac:dyDescent="0.2">
      <c r="A164" s="330"/>
      <c r="B164" s="137" t="s">
        <v>350</v>
      </c>
      <c r="C164" s="133"/>
      <c r="D164" s="135" t="s">
        <v>351</v>
      </c>
      <c r="E164" s="136">
        <v>248.7</v>
      </c>
      <c r="F164" s="136">
        <f t="shared" si="51"/>
        <v>362.11</v>
      </c>
      <c r="G164" s="136">
        <f t="shared" si="52"/>
        <v>388.22</v>
      </c>
      <c r="H164" s="207">
        <f t="shared" si="53"/>
        <v>457.86</v>
      </c>
    </row>
    <row r="165" spans="1:8" ht="15.75" x14ac:dyDescent="0.2">
      <c r="A165" s="330"/>
      <c r="B165" s="137" t="s">
        <v>196</v>
      </c>
      <c r="C165" s="133"/>
      <c r="D165" s="135" t="s">
        <v>197</v>
      </c>
      <c r="E165" s="136">
        <v>113.47</v>
      </c>
      <c r="F165" s="136">
        <f t="shared" si="51"/>
        <v>165.21</v>
      </c>
      <c r="G165" s="136">
        <f t="shared" si="52"/>
        <v>177.13</v>
      </c>
      <c r="H165" s="207">
        <f t="shared" si="53"/>
        <v>208.9</v>
      </c>
    </row>
    <row r="166" spans="1:8" ht="31.5" x14ac:dyDescent="0.2">
      <c r="A166" s="330"/>
      <c r="B166" s="137" t="s">
        <v>194</v>
      </c>
      <c r="C166" s="133"/>
      <c r="D166" s="135" t="s">
        <v>150</v>
      </c>
      <c r="E166" s="136">
        <v>265.64999999999998</v>
      </c>
      <c r="F166" s="136">
        <f t="shared" si="51"/>
        <v>386.79</v>
      </c>
      <c r="G166" s="136">
        <f t="shared" si="52"/>
        <v>414.68</v>
      </c>
      <c r="H166" s="207">
        <f t="shared" si="53"/>
        <v>489.06</v>
      </c>
    </row>
    <row r="167" spans="1:8" ht="31.5" x14ac:dyDescent="0.2">
      <c r="A167" s="330"/>
      <c r="B167" s="137" t="s">
        <v>383</v>
      </c>
      <c r="C167" s="133"/>
      <c r="D167" s="135" t="s">
        <v>42</v>
      </c>
      <c r="E167" s="136">
        <v>554.91999999999996</v>
      </c>
      <c r="F167" s="136">
        <f t="shared" si="51"/>
        <v>807.96</v>
      </c>
      <c r="G167" s="136">
        <f t="shared" si="52"/>
        <v>866.23</v>
      </c>
      <c r="H167" s="207">
        <f t="shared" si="53"/>
        <v>1021.61</v>
      </c>
    </row>
    <row r="168" spans="1:8" ht="36.75" customHeight="1" x14ac:dyDescent="0.2">
      <c r="A168" s="330">
        <v>19</v>
      </c>
      <c r="B168" s="331" t="s">
        <v>384</v>
      </c>
      <c r="C168" s="331"/>
      <c r="D168" s="331"/>
      <c r="E168" s="332"/>
      <c r="F168" s="332"/>
      <c r="G168" s="332"/>
      <c r="H168" s="210"/>
    </row>
    <row r="169" spans="1:8" ht="31.5" x14ac:dyDescent="0.2">
      <c r="A169" s="330"/>
      <c r="B169" s="137" t="s">
        <v>345</v>
      </c>
      <c r="C169" s="133"/>
      <c r="D169" s="135" t="s">
        <v>346</v>
      </c>
      <c r="E169" s="136">
        <v>452.96</v>
      </c>
      <c r="F169" s="136">
        <f t="shared" ref="F169:F176" si="54">ROUND(E169*$F$9,2)</f>
        <v>659.51</v>
      </c>
      <c r="G169" s="136">
        <f t="shared" ref="G169:G176" si="55">ROUND(E169*$G$9,2)</f>
        <v>707.07</v>
      </c>
      <c r="H169" s="207">
        <f t="shared" ref="H169:H176" si="56">ROUND(E169*$H$9,2)</f>
        <v>833.9</v>
      </c>
    </row>
    <row r="170" spans="1:8" ht="31.5" x14ac:dyDescent="0.2">
      <c r="A170" s="330"/>
      <c r="B170" s="137" t="s">
        <v>348</v>
      </c>
      <c r="C170" s="133"/>
      <c r="D170" s="135" t="s">
        <v>37</v>
      </c>
      <c r="E170" s="136">
        <v>866.21</v>
      </c>
      <c r="F170" s="136">
        <f t="shared" si="54"/>
        <v>1261.2</v>
      </c>
      <c r="G170" s="136">
        <f t="shared" si="55"/>
        <v>1352.15</v>
      </c>
      <c r="H170" s="207">
        <f t="shared" si="56"/>
        <v>1594.69</v>
      </c>
    </row>
    <row r="171" spans="1:8" ht="94.5" x14ac:dyDescent="0.2">
      <c r="A171" s="330"/>
      <c r="B171" s="137" t="s">
        <v>350</v>
      </c>
      <c r="C171" s="133"/>
      <c r="D171" s="135" t="s">
        <v>351</v>
      </c>
      <c r="E171" s="136">
        <v>248.7</v>
      </c>
      <c r="F171" s="136">
        <f t="shared" si="54"/>
        <v>362.11</v>
      </c>
      <c r="G171" s="136">
        <f t="shared" si="55"/>
        <v>388.22</v>
      </c>
      <c r="H171" s="207">
        <f t="shared" si="56"/>
        <v>457.86</v>
      </c>
    </row>
    <row r="172" spans="1:8" ht="15.75" x14ac:dyDescent="0.2">
      <c r="A172" s="330"/>
      <c r="B172" s="137" t="s">
        <v>196</v>
      </c>
      <c r="C172" s="133"/>
      <c r="D172" s="135" t="s">
        <v>197</v>
      </c>
      <c r="E172" s="136">
        <v>113.47</v>
      </c>
      <c r="F172" s="136">
        <f t="shared" si="54"/>
        <v>165.21</v>
      </c>
      <c r="G172" s="136">
        <f t="shared" si="55"/>
        <v>177.13</v>
      </c>
      <c r="H172" s="207">
        <f t="shared" si="56"/>
        <v>208.9</v>
      </c>
    </row>
    <row r="173" spans="1:8" ht="31.5" x14ac:dyDescent="0.2">
      <c r="A173" s="330"/>
      <c r="B173" s="137" t="s">
        <v>379</v>
      </c>
      <c r="C173" s="133"/>
      <c r="D173" s="135" t="s">
        <v>333</v>
      </c>
      <c r="E173" s="136">
        <v>215.39</v>
      </c>
      <c r="F173" s="136">
        <f t="shared" si="54"/>
        <v>313.61</v>
      </c>
      <c r="G173" s="136">
        <f t="shared" si="55"/>
        <v>336.22</v>
      </c>
      <c r="H173" s="207">
        <f t="shared" si="56"/>
        <v>396.53</v>
      </c>
    </row>
    <row r="174" spans="1:8" ht="31.5" x14ac:dyDescent="0.2">
      <c r="A174" s="330"/>
      <c r="B174" s="137" t="s">
        <v>385</v>
      </c>
      <c r="C174" s="133"/>
      <c r="D174" s="135" t="s">
        <v>327</v>
      </c>
      <c r="E174" s="136">
        <v>175.63</v>
      </c>
      <c r="F174" s="136">
        <f t="shared" si="54"/>
        <v>255.72</v>
      </c>
      <c r="G174" s="136">
        <f t="shared" si="55"/>
        <v>274.16000000000003</v>
      </c>
      <c r="H174" s="207">
        <f t="shared" si="56"/>
        <v>323.33</v>
      </c>
    </row>
    <row r="175" spans="1:8" ht="31.5" x14ac:dyDescent="0.2">
      <c r="A175" s="330"/>
      <c r="B175" s="137" t="s">
        <v>194</v>
      </c>
      <c r="C175" s="133"/>
      <c r="D175" s="135" t="s">
        <v>150</v>
      </c>
      <c r="E175" s="136">
        <v>265.64999999999998</v>
      </c>
      <c r="F175" s="136">
        <f t="shared" si="54"/>
        <v>386.79</v>
      </c>
      <c r="G175" s="136">
        <f t="shared" si="55"/>
        <v>414.68</v>
      </c>
      <c r="H175" s="207">
        <f t="shared" si="56"/>
        <v>489.06</v>
      </c>
    </row>
    <row r="176" spans="1:8" ht="31.5" x14ac:dyDescent="0.2">
      <c r="A176" s="330"/>
      <c r="B176" s="137" t="s">
        <v>383</v>
      </c>
      <c r="C176" s="133"/>
      <c r="D176" s="135" t="s">
        <v>42</v>
      </c>
      <c r="E176" s="136">
        <v>554.91999999999996</v>
      </c>
      <c r="F176" s="136">
        <f t="shared" si="54"/>
        <v>807.96</v>
      </c>
      <c r="G176" s="136">
        <f t="shared" si="55"/>
        <v>866.23</v>
      </c>
      <c r="H176" s="207">
        <f t="shared" si="56"/>
        <v>1021.61</v>
      </c>
    </row>
    <row r="177" spans="1:8" ht="36" customHeight="1" x14ac:dyDescent="0.2">
      <c r="A177" s="330">
        <v>20</v>
      </c>
      <c r="B177" s="331" t="s">
        <v>386</v>
      </c>
      <c r="C177" s="331"/>
      <c r="D177" s="331"/>
      <c r="E177" s="332"/>
      <c r="F177" s="332"/>
      <c r="G177" s="332"/>
      <c r="H177" s="210"/>
    </row>
    <row r="178" spans="1:8" ht="31.5" x14ac:dyDescent="0.2">
      <c r="A178" s="330"/>
      <c r="B178" s="137" t="s">
        <v>345</v>
      </c>
      <c r="C178" s="133"/>
      <c r="D178" s="135" t="s">
        <v>346</v>
      </c>
      <c r="E178" s="136">
        <v>452.96</v>
      </c>
      <c r="F178" s="136">
        <f t="shared" ref="F178:F187" si="57">ROUND(E178*$F$9,2)</f>
        <v>659.51</v>
      </c>
      <c r="G178" s="136">
        <f t="shared" ref="G178:G187" si="58">ROUND(E178*$G$9,2)</f>
        <v>707.07</v>
      </c>
      <c r="H178" s="207">
        <f t="shared" ref="H178:H187" si="59">ROUND(E178*$H$9,2)</f>
        <v>833.9</v>
      </c>
    </row>
    <row r="179" spans="1:8" ht="31.5" x14ac:dyDescent="0.2">
      <c r="A179" s="330"/>
      <c r="B179" s="150" t="s">
        <v>36</v>
      </c>
      <c r="C179" s="142"/>
      <c r="D179" s="142" t="s">
        <v>37</v>
      </c>
      <c r="E179" s="143">
        <v>866.21</v>
      </c>
      <c r="F179" s="143">
        <f t="shared" si="57"/>
        <v>1261.2</v>
      </c>
      <c r="G179" s="143">
        <f t="shared" si="58"/>
        <v>1352.15</v>
      </c>
      <c r="H179" s="207">
        <f t="shared" si="59"/>
        <v>1594.69</v>
      </c>
    </row>
    <row r="180" spans="1:8" ht="31.5" x14ac:dyDescent="0.2">
      <c r="A180" s="330"/>
      <c r="B180" s="150" t="s">
        <v>86</v>
      </c>
      <c r="C180" s="142"/>
      <c r="D180" s="142" t="s">
        <v>87</v>
      </c>
      <c r="E180" s="143">
        <v>1608.82</v>
      </c>
      <c r="F180" s="143">
        <f t="shared" si="57"/>
        <v>2342.44</v>
      </c>
      <c r="G180" s="143">
        <f t="shared" si="58"/>
        <v>2511.37</v>
      </c>
      <c r="H180" s="207">
        <f t="shared" si="59"/>
        <v>2961.84</v>
      </c>
    </row>
    <row r="181" spans="1:8" ht="31.5" x14ac:dyDescent="0.2">
      <c r="A181" s="330"/>
      <c r="B181" s="150" t="s">
        <v>88</v>
      </c>
      <c r="C181" s="142"/>
      <c r="D181" s="142" t="s">
        <v>89</v>
      </c>
      <c r="E181" s="143">
        <v>1608.82</v>
      </c>
      <c r="F181" s="143">
        <f t="shared" si="57"/>
        <v>2342.44</v>
      </c>
      <c r="G181" s="143">
        <f t="shared" si="58"/>
        <v>2511.37</v>
      </c>
      <c r="H181" s="207">
        <f t="shared" si="59"/>
        <v>2961.84</v>
      </c>
    </row>
    <row r="182" spans="1:8" ht="48.75" customHeight="1" x14ac:dyDescent="0.2">
      <c r="A182" s="330"/>
      <c r="B182" s="150" t="s">
        <v>9</v>
      </c>
      <c r="C182" s="142"/>
      <c r="D182" s="142" t="s">
        <v>57</v>
      </c>
      <c r="E182" s="143">
        <v>7042.5</v>
      </c>
      <c r="F182" s="143">
        <f t="shared" si="57"/>
        <v>10253.879999999999</v>
      </c>
      <c r="G182" s="143">
        <f t="shared" si="58"/>
        <v>10993.34</v>
      </c>
      <c r="H182" s="207">
        <f t="shared" si="59"/>
        <v>12965.24</v>
      </c>
    </row>
    <row r="183" spans="1:8" ht="47.25" x14ac:dyDescent="0.2">
      <c r="A183" s="330"/>
      <c r="B183" s="150" t="s">
        <v>43</v>
      </c>
      <c r="C183" s="142"/>
      <c r="D183" s="142" t="s">
        <v>324</v>
      </c>
      <c r="E183" s="143">
        <v>1109.8399999999999</v>
      </c>
      <c r="F183" s="143">
        <f t="shared" si="57"/>
        <v>1615.93</v>
      </c>
      <c r="G183" s="143">
        <f t="shared" si="58"/>
        <v>1732.46</v>
      </c>
      <c r="H183" s="207">
        <f t="shared" si="59"/>
        <v>2043.22</v>
      </c>
    </row>
    <row r="184" spans="1:8" ht="94.5" x14ac:dyDescent="0.2">
      <c r="A184" s="330"/>
      <c r="B184" s="137" t="s">
        <v>350</v>
      </c>
      <c r="C184" s="133"/>
      <c r="D184" s="135" t="s">
        <v>351</v>
      </c>
      <c r="E184" s="136">
        <v>248.7</v>
      </c>
      <c r="F184" s="136">
        <f t="shared" si="57"/>
        <v>362.11</v>
      </c>
      <c r="G184" s="136">
        <f t="shared" si="58"/>
        <v>388.22</v>
      </c>
      <c r="H184" s="207">
        <f t="shared" si="59"/>
        <v>457.86</v>
      </c>
    </row>
    <row r="185" spans="1:8" ht="15.75" x14ac:dyDescent="0.2">
      <c r="A185" s="330"/>
      <c r="B185" s="137" t="s">
        <v>196</v>
      </c>
      <c r="C185" s="133"/>
      <c r="D185" s="135" t="s">
        <v>197</v>
      </c>
      <c r="E185" s="136">
        <v>113.47</v>
      </c>
      <c r="F185" s="136">
        <f t="shared" si="57"/>
        <v>165.21</v>
      </c>
      <c r="G185" s="136">
        <f t="shared" si="58"/>
        <v>177.13</v>
      </c>
      <c r="H185" s="207">
        <f t="shared" si="59"/>
        <v>208.9</v>
      </c>
    </row>
    <row r="186" spans="1:8" ht="31.5" x14ac:dyDescent="0.2">
      <c r="A186" s="330"/>
      <c r="B186" s="137" t="s">
        <v>379</v>
      </c>
      <c r="C186" s="133"/>
      <c r="D186" s="135" t="s">
        <v>333</v>
      </c>
      <c r="E186" s="136">
        <v>215.39</v>
      </c>
      <c r="F186" s="136">
        <f t="shared" si="57"/>
        <v>313.61</v>
      </c>
      <c r="G186" s="136">
        <f t="shared" si="58"/>
        <v>336.22</v>
      </c>
      <c r="H186" s="207">
        <f t="shared" si="59"/>
        <v>396.53</v>
      </c>
    </row>
    <row r="187" spans="1:8" ht="31.5" x14ac:dyDescent="0.2">
      <c r="A187" s="330"/>
      <c r="B187" s="137" t="s">
        <v>385</v>
      </c>
      <c r="C187" s="133"/>
      <c r="D187" s="135" t="s">
        <v>327</v>
      </c>
      <c r="E187" s="136">
        <v>175.63</v>
      </c>
      <c r="F187" s="136">
        <f t="shared" si="57"/>
        <v>255.72</v>
      </c>
      <c r="G187" s="136">
        <f t="shared" si="58"/>
        <v>274.16000000000003</v>
      </c>
      <c r="H187" s="207">
        <f t="shared" si="59"/>
        <v>323.33</v>
      </c>
    </row>
    <row r="188" spans="1:8" ht="31.5" customHeight="1" x14ac:dyDescent="0.2">
      <c r="A188" s="330">
        <v>21</v>
      </c>
      <c r="B188" s="331" t="s">
        <v>387</v>
      </c>
      <c r="C188" s="331"/>
      <c r="D188" s="331"/>
      <c r="E188" s="332"/>
      <c r="F188" s="332"/>
      <c r="G188" s="332"/>
      <c r="H188" s="210"/>
    </row>
    <row r="189" spans="1:8" ht="31.5" x14ac:dyDescent="0.2">
      <c r="A189" s="330"/>
      <c r="B189" s="137" t="s">
        <v>345</v>
      </c>
      <c r="C189" s="133"/>
      <c r="D189" s="135" t="s">
        <v>346</v>
      </c>
      <c r="E189" s="136">
        <v>452.96</v>
      </c>
      <c r="F189" s="136">
        <f t="shared" ref="F189:F201" si="60">ROUND(E189*$F$9,2)</f>
        <v>659.51</v>
      </c>
      <c r="G189" s="136">
        <f t="shared" ref="G189:G201" si="61">ROUND(E189*$G$9,2)</f>
        <v>707.07</v>
      </c>
      <c r="H189" s="207">
        <f t="shared" ref="H189:H201" si="62">ROUND(E189*$H$9,2)</f>
        <v>833.9</v>
      </c>
    </row>
    <row r="190" spans="1:8" ht="15.75" x14ac:dyDescent="0.25">
      <c r="A190" s="330"/>
      <c r="B190" s="218" t="s">
        <v>78</v>
      </c>
      <c r="C190" s="145"/>
      <c r="D190" s="145" t="s">
        <v>79</v>
      </c>
      <c r="E190" s="219">
        <v>1608.82</v>
      </c>
      <c r="F190" s="219">
        <f t="shared" si="60"/>
        <v>2342.44</v>
      </c>
      <c r="G190" s="219">
        <f t="shared" si="61"/>
        <v>2511.37</v>
      </c>
      <c r="H190" s="207">
        <f t="shared" si="62"/>
        <v>2961.84</v>
      </c>
    </row>
    <row r="191" spans="1:8" ht="31.5" x14ac:dyDescent="0.2">
      <c r="A191" s="330"/>
      <c r="B191" s="150" t="s">
        <v>82</v>
      </c>
      <c r="C191" s="142"/>
      <c r="D191" s="142" t="s">
        <v>83</v>
      </c>
      <c r="E191" s="143">
        <v>4496.68</v>
      </c>
      <c r="F191" s="143">
        <f t="shared" si="60"/>
        <v>6547.17</v>
      </c>
      <c r="G191" s="143">
        <f t="shared" si="61"/>
        <v>7019.32</v>
      </c>
      <c r="H191" s="207">
        <f t="shared" si="62"/>
        <v>8278.39</v>
      </c>
    </row>
    <row r="192" spans="1:8" ht="31.5" x14ac:dyDescent="0.2">
      <c r="A192" s="330"/>
      <c r="B192" s="150" t="s">
        <v>80</v>
      </c>
      <c r="C192" s="142"/>
      <c r="D192" s="142" t="s">
        <v>81</v>
      </c>
      <c r="E192" s="143">
        <v>4496.68</v>
      </c>
      <c r="F192" s="143">
        <f t="shared" si="60"/>
        <v>6547.17</v>
      </c>
      <c r="G192" s="143">
        <f t="shared" si="61"/>
        <v>7019.32</v>
      </c>
      <c r="H192" s="207">
        <f t="shared" si="62"/>
        <v>8278.39</v>
      </c>
    </row>
    <row r="193" spans="1:8" ht="47.25" x14ac:dyDescent="0.2">
      <c r="A193" s="330"/>
      <c r="B193" s="150" t="s">
        <v>70</v>
      </c>
      <c r="C193" s="142"/>
      <c r="D193" s="142" t="s">
        <v>71</v>
      </c>
      <c r="E193" s="143">
        <v>4496.68</v>
      </c>
      <c r="F193" s="143">
        <f t="shared" si="60"/>
        <v>6547.17</v>
      </c>
      <c r="G193" s="143">
        <f t="shared" si="61"/>
        <v>7019.32</v>
      </c>
      <c r="H193" s="207">
        <f t="shared" si="62"/>
        <v>8278.39</v>
      </c>
    </row>
    <row r="194" spans="1:8" ht="31.5" x14ac:dyDescent="0.2">
      <c r="A194" s="330"/>
      <c r="B194" s="150" t="s">
        <v>86</v>
      </c>
      <c r="C194" s="142"/>
      <c r="D194" s="142" t="s">
        <v>87</v>
      </c>
      <c r="E194" s="143">
        <v>1608.82</v>
      </c>
      <c r="F194" s="143">
        <f t="shared" si="60"/>
        <v>2342.44</v>
      </c>
      <c r="G194" s="143">
        <f t="shared" si="61"/>
        <v>2511.37</v>
      </c>
      <c r="H194" s="207">
        <f t="shared" si="62"/>
        <v>2961.84</v>
      </c>
    </row>
    <row r="195" spans="1:8" ht="31.5" x14ac:dyDescent="0.2">
      <c r="A195" s="330"/>
      <c r="B195" s="150" t="s">
        <v>88</v>
      </c>
      <c r="C195" s="142"/>
      <c r="D195" s="142" t="s">
        <v>89</v>
      </c>
      <c r="E195" s="143">
        <v>1608.82</v>
      </c>
      <c r="F195" s="143">
        <f t="shared" si="60"/>
        <v>2342.44</v>
      </c>
      <c r="G195" s="143">
        <f t="shared" si="61"/>
        <v>2511.37</v>
      </c>
      <c r="H195" s="207">
        <f t="shared" si="62"/>
        <v>2961.84</v>
      </c>
    </row>
    <row r="196" spans="1:8" ht="31.5" x14ac:dyDescent="0.2">
      <c r="A196" s="330"/>
      <c r="B196" s="150" t="s">
        <v>58</v>
      </c>
      <c r="C196" s="142"/>
      <c r="D196" s="142" t="s">
        <v>59</v>
      </c>
      <c r="E196" s="143">
        <v>7042.5</v>
      </c>
      <c r="F196" s="143">
        <f t="shared" si="60"/>
        <v>10253.879999999999</v>
      </c>
      <c r="G196" s="143">
        <f t="shared" si="61"/>
        <v>10993.34</v>
      </c>
      <c r="H196" s="207">
        <f t="shared" si="62"/>
        <v>12965.24</v>
      </c>
    </row>
    <row r="197" spans="1:8" ht="31.5" x14ac:dyDescent="0.2">
      <c r="A197" s="330"/>
      <c r="B197" s="150" t="s">
        <v>56</v>
      </c>
      <c r="C197" s="142"/>
      <c r="D197" s="142" t="s">
        <v>12</v>
      </c>
      <c r="E197" s="143">
        <v>2749.73</v>
      </c>
      <c r="F197" s="143">
        <f t="shared" si="60"/>
        <v>4003.61</v>
      </c>
      <c r="G197" s="143">
        <f t="shared" si="61"/>
        <v>4292.33</v>
      </c>
      <c r="H197" s="207">
        <f t="shared" si="62"/>
        <v>5062.25</v>
      </c>
    </row>
    <row r="198" spans="1:8" ht="54" customHeight="1" x14ac:dyDescent="0.2">
      <c r="A198" s="330"/>
      <c r="B198" s="150" t="s">
        <v>9</v>
      </c>
      <c r="C198" s="142"/>
      <c r="D198" s="142" t="s">
        <v>57</v>
      </c>
      <c r="E198" s="143">
        <v>7042.5</v>
      </c>
      <c r="F198" s="143">
        <f t="shared" si="60"/>
        <v>10253.879999999999</v>
      </c>
      <c r="G198" s="143">
        <f t="shared" si="61"/>
        <v>10993.34</v>
      </c>
      <c r="H198" s="207">
        <f t="shared" si="62"/>
        <v>12965.24</v>
      </c>
    </row>
    <row r="199" spans="1:8" ht="15.75" x14ac:dyDescent="0.2">
      <c r="A199" s="330"/>
      <c r="B199" s="137" t="s">
        <v>196</v>
      </c>
      <c r="C199" s="133"/>
      <c r="D199" s="135" t="s">
        <v>197</v>
      </c>
      <c r="E199" s="136">
        <v>113.47</v>
      </c>
      <c r="F199" s="136">
        <f t="shared" si="60"/>
        <v>165.21</v>
      </c>
      <c r="G199" s="136">
        <f t="shared" si="61"/>
        <v>177.13</v>
      </c>
      <c r="H199" s="207">
        <f t="shared" si="62"/>
        <v>208.9</v>
      </c>
    </row>
    <row r="200" spans="1:8" ht="31.5" x14ac:dyDescent="0.2">
      <c r="A200" s="330"/>
      <c r="B200" s="144" t="s">
        <v>353</v>
      </c>
      <c r="C200" s="138"/>
      <c r="D200" s="139" t="s">
        <v>139</v>
      </c>
      <c r="E200" s="140">
        <v>141.85</v>
      </c>
      <c r="F200" s="140">
        <f t="shared" si="60"/>
        <v>206.53</v>
      </c>
      <c r="G200" s="140">
        <f t="shared" si="61"/>
        <v>221.43</v>
      </c>
      <c r="H200" s="211">
        <f t="shared" si="62"/>
        <v>261.14999999999998</v>
      </c>
    </row>
    <row r="201" spans="1:8" ht="15.75" x14ac:dyDescent="0.2">
      <c r="A201" s="330"/>
      <c r="B201" s="137" t="s">
        <v>360</v>
      </c>
      <c r="C201" s="133"/>
      <c r="D201" s="135" t="s">
        <v>22</v>
      </c>
      <c r="E201" s="136">
        <v>1161.3499999999999</v>
      </c>
      <c r="F201" s="136">
        <f t="shared" si="60"/>
        <v>1690.93</v>
      </c>
      <c r="G201" s="136">
        <f t="shared" si="61"/>
        <v>1812.87</v>
      </c>
      <c r="H201" s="207">
        <f t="shared" si="62"/>
        <v>2138.0500000000002</v>
      </c>
    </row>
    <row r="202" spans="1:8" ht="26.25" customHeight="1" x14ac:dyDescent="0.2">
      <c r="A202" s="330">
        <v>22</v>
      </c>
      <c r="B202" s="331" t="s">
        <v>388</v>
      </c>
      <c r="C202" s="331"/>
      <c r="D202" s="331"/>
      <c r="E202" s="332"/>
      <c r="F202" s="332"/>
      <c r="G202" s="332"/>
      <c r="H202" s="210"/>
    </row>
    <row r="203" spans="1:8" ht="31.5" x14ac:dyDescent="0.2">
      <c r="A203" s="330"/>
      <c r="B203" s="137" t="s">
        <v>345</v>
      </c>
      <c r="C203" s="133"/>
      <c r="D203" s="135" t="s">
        <v>346</v>
      </c>
      <c r="E203" s="136">
        <v>452.96</v>
      </c>
      <c r="F203" s="136">
        <f t="shared" ref="F203:F220" si="63">ROUND(E203*$F$9,2)</f>
        <v>659.51</v>
      </c>
      <c r="G203" s="136">
        <f t="shared" ref="G203:G220" si="64">ROUND(E203*$G$9,2)</f>
        <v>707.07</v>
      </c>
      <c r="H203" s="207">
        <f t="shared" ref="H203:H220" si="65">ROUND(E203*$H$9,2)</f>
        <v>833.9</v>
      </c>
    </row>
    <row r="204" spans="1:8" ht="15.75" x14ac:dyDescent="0.2">
      <c r="A204" s="330"/>
      <c r="B204" s="150" t="s">
        <v>78</v>
      </c>
      <c r="C204" s="142"/>
      <c r="D204" s="142" t="s">
        <v>79</v>
      </c>
      <c r="E204" s="143">
        <v>1608.82</v>
      </c>
      <c r="F204" s="143">
        <f t="shared" si="63"/>
        <v>2342.44</v>
      </c>
      <c r="G204" s="143">
        <f t="shared" si="64"/>
        <v>2511.37</v>
      </c>
      <c r="H204" s="207">
        <f t="shared" si="65"/>
        <v>2961.84</v>
      </c>
    </row>
    <row r="205" spans="1:8" ht="31.5" x14ac:dyDescent="0.2">
      <c r="A205" s="330"/>
      <c r="B205" s="150" t="s">
        <v>82</v>
      </c>
      <c r="C205" s="142"/>
      <c r="D205" s="142" t="s">
        <v>83</v>
      </c>
      <c r="E205" s="143">
        <v>4496.68</v>
      </c>
      <c r="F205" s="143">
        <f t="shared" si="63"/>
        <v>6547.17</v>
      </c>
      <c r="G205" s="143">
        <f t="shared" si="64"/>
        <v>7019.32</v>
      </c>
      <c r="H205" s="207">
        <f t="shared" si="65"/>
        <v>8278.39</v>
      </c>
    </row>
    <row r="206" spans="1:8" ht="31.5" x14ac:dyDescent="0.2">
      <c r="A206" s="330"/>
      <c r="B206" s="150" t="s">
        <v>80</v>
      </c>
      <c r="C206" s="142"/>
      <c r="D206" s="142" t="s">
        <v>81</v>
      </c>
      <c r="E206" s="143">
        <v>4496.68</v>
      </c>
      <c r="F206" s="143">
        <f t="shared" si="63"/>
        <v>6547.17</v>
      </c>
      <c r="G206" s="143">
        <f t="shared" si="64"/>
        <v>7019.32</v>
      </c>
      <c r="H206" s="207">
        <f t="shared" si="65"/>
        <v>8278.39</v>
      </c>
    </row>
    <row r="207" spans="1:8" ht="47.25" x14ac:dyDescent="0.2">
      <c r="A207" s="330"/>
      <c r="B207" s="150" t="s">
        <v>70</v>
      </c>
      <c r="C207" s="142"/>
      <c r="D207" s="142" t="s">
        <v>71</v>
      </c>
      <c r="E207" s="143">
        <v>4496.68</v>
      </c>
      <c r="F207" s="143">
        <f t="shared" si="63"/>
        <v>6547.17</v>
      </c>
      <c r="G207" s="143">
        <f t="shared" si="64"/>
        <v>7019.32</v>
      </c>
      <c r="H207" s="207">
        <f t="shared" si="65"/>
        <v>8278.39</v>
      </c>
    </row>
    <row r="208" spans="1:8" ht="31.5" x14ac:dyDescent="0.2">
      <c r="A208" s="330"/>
      <c r="B208" s="150" t="s">
        <v>86</v>
      </c>
      <c r="C208" s="142"/>
      <c r="D208" s="142" t="s">
        <v>87</v>
      </c>
      <c r="E208" s="143">
        <v>1608.82</v>
      </c>
      <c r="F208" s="143">
        <f t="shared" si="63"/>
        <v>2342.44</v>
      </c>
      <c r="G208" s="143">
        <f t="shared" si="64"/>
        <v>2511.37</v>
      </c>
      <c r="H208" s="207">
        <f t="shared" si="65"/>
        <v>2961.84</v>
      </c>
    </row>
    <row r="209" spans="1:8" ht="31.5" x14ac:dyDescent="0.2">
      <c r="A209" s="330"/>
      <c r="B209" s="150" t="s">
        <v>88</v>
      </c>
      <c r="C209" s="142"/>
      <c r="D209" s="142" t="s">
        <v>89</v>
      </c>
      <c r="E209" s="143">
        <v>1608.82</v>
      </c>
      <c r="F209" s="143">
        <f t="shared" si="63"/>
        <v>2342.44</v>
      </c>
      <c r="G209" s="143">
        <f t="shared" si="64"/>
        <v>2511.37</v>
      </c>
      <c r="H209" s="207">
        <f t="shared" si="65"/>
        <v>2961.84</v>
      </c>
    </row>
    <row r="210" spans="1:8" ht="31.5" x14ac:dyDescent="0.2">
      <c r="A210" s="330"/>
      <c r="B210" s="150" t="s">
        <v>58</v>
      </c>
      <c r="C210" s="142"/>
      <c r="D210" s="142" t="s">
        <v>59</v>
      </c>
      <c r="E210" s="143">
        <v>7042.5</v>
      </c>
      <c r="F210" s="143">
        <f t="shared" si="63"/>
        <v>10253.879999999999</v>
      </c>
      <c r="G210" s="143">
        <f t="shared" si="64"/>
        <v>10993.34</v>
      </c>
      <c r="H210" s="207">
        <f t="shared" si="65"/>
        <v>12965.24</v>
      </c>
    </row>
    <row r="211" spans="1:8" ht="31.5" x14ac:dyDescent="0.2">
      <c r="A211" s="330"/>
      <c r="B211" s="150" t="s">
        <v>56</v>
      </c>
      <c r="C211" s="142"/>
      <c r="D211" s="142" t="s">
        <v>12</v>
      </c>
      <c r="E211" s="143">
        <v>2749.73</v>
      </c>
      <c r="F211" s="143">
        <f t="shared" si="63"/>
        <v>4003.61</v>
      </c>
      <c r="G211" s="143">
        <f t="shared" si="64"/>
        <v>4292.33</v>
      </c>
      <c r="H211" s="207">
        <f t="shared" si="65"/>
        <v>5062.25</v>
      </c>
    </row>
    <row r="212" spans="1:8" ht="47.25" x14ac:dyDescent="0.2">
      <c r="A212" s="330"/>
      <c r="B212" s="150" t="s">
        <v>9</v>
      </c>
      <c r="C212" s="142"/>
      <c r="D212" s="142" t="s">
        <v>57</v>
      </c>
      <c r="E212" s="143">
        <v>7042.5</v>
      </c>
      <c r="F212" s="143">
        <f t="shared" si="63"/>
        <v>10253.879999999999</v>
      </c>
      <c r="G212" s="143">
        <f t="shared" si="64"/>
        <v>10993.34</v>
      </c>
      <c r="H212" s="207">
        <f t="shared" si="65"/>
        <v>12965.24</v>
      </c>
    </row>
    <row r="213" spans="1:8" ht="15.75" x14ac:dyDescent="0.2">
      <c r="A213" s="330"/>
      <c r="B213" s="137" t="s">
        <v>196</v>
      </c>
      <c r="C213" s="133"/>
      <c r="D213" s="135" t="s">
        <v>197</v>
      </c>
      <c r="E213" s="136">
        <v>113.47</v>
      </c>
      <c r="F213" s="136">
        <f t="shared" si="63"/>
        <v>165.21</v>
      </c>
      <c r="G213" s="136">
        <f t="shared" si="64"/>
        <v>177.13</v>
      </c>
      <c r="H213" s="207">
        <f t="shared" si="65"/>
        <v>208.9</v>
      </c>
    </row>
    <row r="214" spans="1:8" ht="31.5" x14ac:dyDescent="0.2">
      <c r="A214" s="330"/>
      <c r="B214" s="144" t="s">
        <v>353</v>
      </c>
      <c r="C214" s="138"/>
      <c r="D214" s="139" t="s">
        <v>139</v>
      </c>
      <c r="E214" s="140">
        <v>141.85</v>
      </c>
      <c r="F214" s="140">
        <f t="shared" si="63"/>
        <v>206.53</v>
      </c>
      <c r="G214" s="140">
        <f t="shared" si="64"/>
        <v>221.43</v>
      </c>
      <c r="H214" s="211">
        <f t="shared" si="65"/>
        <v>261.14999999999998</v>
      </c>
    </row>
    <row r="215" spans="1:8" ht="15.75" x14ac:dyDescent="0.2">
      <c r="A215" s="330"/>
      <c r="B215" s="137" t="s">
        <v>360</v>
      </c>
      <c r="C215" s="133"/>
      <c r="D215" s="135" t="s">
        <v>22</v>
      </c>
      <c r="E215" s="136">
        <v>1161.3499999999999</v>
      </c>
      <c r="F215" s="136">
        <f t="shared" si="63"/>
        <v>1690.93</v>
      </c>
      <c r="G215" s="136">
        <f t="shared" si="64"/>
        <v>1812.87</v>
      </c>
      <c r="H215" s="207">
        <f t="shared" si="65"/>
        <v>2138.0500000000002</v>
      </c>
    </row>
    <row r="216" spans="1:8" ht="31.5" x14ac:dyDescent="0.2">
      <c r="A216" s="330"/>
      <c r="B216" s="137" t="s">
        <v>347</v>
      </c>
      <c r="C216" s="133"/>
      <c r="D216" s="135" t="s">
        <v>31</v>
      </c>
      <c r="E216" s="136">
        <v>554.91999999999996</v>
      </c>
      <c r="F216" s="136">
        <f t="shared" si="63"/>
        <v>807.96</v>
      </c>
      <c r="G216" s="136">
        <f t="shared" si="64"/>
        <v>866.23</v>
      </c>
      <c r="H216" s="207">
        <f t="shared" si="65"/>
        <v>1021.61</v>
      </c>
    </row>
    <row r="217" spans="1:8" ht="31.5" x14ac:dyDescent="0.2">
      <c r="A217" s="330"/>
      <c r="B217" s="137" t="s">
        <v>348</v>
      </c>
      <c r="C217" s="133"/>
      <c r="D217" s="135" t="s">
        <v>37</v>
      </c>
      <c r="E217" s="136">
        <v>866.21</v>
      </c>
      <c r="F217" s="136">
        <f t="shared" si="63"/>
        <v>1261.2</v>
      </c>
      <c r="G217" s="136">
        <f t="shared" si="64"/>
        <v>1352.15</v>
      </c>
      <c r="H217" s="207">
        <f t="shared" si="65"/>
        <v>1594.69</v>
      </c>
    </row>
    <row r="218" spans="1:8" ht="47.25" x14ac:dyDescent="0.2">
      <c r="A218" s="330"/>
      <c r="B218" s="150" t="s">
        <v>43</v>
      </c>
      <c r="C218" s="142"/>
      <c r="D218" s="142" t="s">
        <v>324</v>
      </c>
      <c r="E218" s="143">
        <v>1109.8399999999999</v>
      </c>
      <c r="F218" s="143">
        <f t="shared" si="63"/>
        <v>1615.93</v>
      </c>
      <c r="G218" s="143">
        <f t="shared" si="64"/>
        <v>1732.46</v>
      </c>
      <c r="H218" s="207">
        <f t="shared" si="65"/>
        <v>2043.22</v>
      </c>
    </row>
    <row r="219" spans="1:8" ht="94.5" x14ac:dyDescent="0.2">
      <c r="A219" s="330"/>
      <c r="B219" s="137" t="s">
        <v>350</v>
      </c>
      <c r="C219" s="133"/>
      <c r="D219" s="135" t="s">
        <v>351</v>
      </c>
      <c r="E219" s="136">
        <v>248.7</v>
      </c>
      <c r="F219" s="136">
        <f t="shared" si="63"/>
        <v>362.11</v>
      </c>
      <c r="G219" s="136">
        <f t="shared" si="64"/>
        <v>388.22</v>
      </c>
      <c r="H219" s="207">
        <f t="shared" si="65"/>
        <v>457.86</v>
      </c>
    </row>
    <row r="220" spans="1:8" ht="31.5" x14ac:dyDescent="0.2">
      <c r="A220" s="330"/>
      <c r="B220" s="137" t="s">
        <v>383</v>
      </c>
      <c r="C220" s="133"/>
      <c r="D220" s="135" t="s">
        <v>42</v>
      </c>
      <c r="E220" s="136">
        <v>554.91999999999996</v>
      </c>
      <c r="F220" s="136">
        <f t="shared" si="63"/>
        <v>807.96</v>
      </c>
      <c r="G220" s="136">
        <f t="shared" si="64"/>
        <v>866.23</v>
      </c>
      <c r="H220" s="207">
        <f t="shared" si="65"/>
        <v>1021.61</v>
      </c>
    </row>
    <row r="221" spans="1:8" ht="25.5" customHeight="1" x14ac:dyDescent="0.2">
      <c r="A221" s="330">
        <v>23</v>
      </c>
      <c r="B221" s="331" t="s">
        <v>389</v>
      </c>
      <c r="C221" s="331"/>
      <c r="D221" s="331"/>
      <c r="E221" s="332"/>
      <c r="F221" s="332"/>
      <c r="G221" s="332"/>
      <c r="H221" s="210"/>
    </row>
    <row r="222" spans="1:8" ht="31.5" x14ac:dyDescent="0.2">
      <c r="A222" s="330"/>
      <c r="B222" s="137" t="s">
        <v>345</v>
      </c>
      <c r="C222" s="133"/>
      <c r="D222" s="135" t="s">
        <v>346</v>
      </c>
      <c r="E222" s="136">
        <v>452.96</v>
      </c>
      <c r="F222" s="136">
        <f t="shared" ref="F222:F229" si="66">ROUND(E222*$F$9,2)</f>
        <v>659.51</v>
      </c>
      <c r="G222" s="136">
        <f t="shared" ref="G222:G229" si="67">ROUND(E222*$G$9,2)</f>
        <v>707.07</v>
      </c>
      <c r="H222" s="207">
        <f t="shared" ref="H222:H229" si="68">ROUND(E222*$H$9,2)</f>
        <v>833.9</v>
      </c>
    </row>
    <row r="223" spans="1:8" ht="15.75" x14ac:dyDescent="0.2">
      <c r="A223" s="330"/>
      <c r="B223" s="150" t="s">
        <v>96</v>
      </c>
      <c r="C223" s="142"/>
      <c r="D223" s="142" t="s">
        <v>97</v>
      </c>
      <c r="E223" s="143">
        <v>5000.53</v>
      </c>
      <c r="F223" s="143">
        <f t="shared" si="66"/>
        <v>7280.77</v>
      </c>
      <c r="G223" s="143">
        <f t="shared" si="67"/>
        <v>7805.83</v>
      </c>
      <c r="H223" s="207">
        <f t="shared" si="68"/>
        <v>9205.98</v>
      </c>
    </row>
    <row r="224" spans="1:8" ht="94.5" x14ac:dyDescent="0.2">
      <c r="A224" s="330"/>
      <c r="B224" s="150" t="s">
        <v>350</v>
      </c>
      <c r="C224" s="142"/>
      <c r="D224" s="142" t="s">
        <v>351</v>
      </c>
      <c r="E224" s="143">
        <v>248.7</v>
      </c>
      <c r="F224" s="143">
        <f t="shared" si="66"/>
        <v>362.11</v>
      </c>
      <c r="G224" s="143">
        <f t="shared" si="67"/>
        <v>388.22</v>
      </c>
      <c r="H224" s="207">
        <f t="shared" si="68"/>
        <v>457.86</v>
      </c>
    </row>
    <row r="225" spans="1:8" ht="47.25" x14ac:dyDescent="0.2">
      <c r="A225" s="330"/>
      <c r="B225" s="150" t="s">
        <v>70</v>
      </c>
      <c r="C225" s="142"/>
      <c r="D225" s="142" t="s">
        <v>71</v>
      </c>
      <c r="E225" s="143">
        <v>4496.68</v>
      </c>
      <c r="F225" s="143">
        <f t="shared" si="66"/>
        <v>6547.17</v>
      </c>
      <c r="G225" s="143">
        <f t="shared" si="67"/>
        <v>7019.32</v>
      </c>
      <c r="H225" s="207">
        <f t="shared" si="68"/>
        <v>8278.39</v>
      </c>
    </row>
    <row r="226" spans="1:8" ht="31.5" x14ac:dyDescent="0.2">
      <c r="A226" s="330"/>
      <c r="B226" s="150" t="s">
        <v>50</v>
      </c>
      <c r="C226" s="142"/>
      <c r="D226" s="142" t="s">
        <v>3</v>
      </c>
      <c r="E226" s="143">
        <v>7042.5</v>
      </c>
      <c r="F226" s="143">
        <f t="shared" si="66"/>
        <v>10253.879999999999</v>
      </c>
      <c r="G226" s="143">
        <f t="shared" si="67"/>
        <v>10993.34</v>
      </c>
      <c r="H226" s="207">
        <f t="shared" si="68"/>
        <v>12965.24</v>
      </c>
    </row>
    <row r="227" spans="1:8" ht="31.5" x14ac:dyDescent="0.2">
      <c r="A227" s="330"/>
      <c r="B227" s="137" t="s">
        <v>347</v>
      </c>
      <c r="C227" s="133"/>
      <c r="D227" s="135" t="s">
        <v>31</v>
      </c>
      <c r="E227" s="136">
        <v>554.91999999999996</v>
      </c>
      <c r="F227" s="136">
        <f t="shared" si="66"/>
        <v>807.96</v>
      </c>
      <c r="G227" s="136">
        <f t="shared" si="67"/>
        <v>866.23</v>
      </c>
      <c r="H227" s="207">
        <f t="shared" si="68"/>
        <v>1021.61</v>
      </c>
    </row>
    <row r="228" spans="1:8" ht="31.5" x14ac:dyDescent="0.2">
      <c r="A228" s="330"/>
      <c r="B228" s="137" t="s">
        <v>348</v>
      </c>
      <c r="C228" s="133"/>
      <c r="D228" s="135" t="s">
        <v>37</v>
      </c>
      <c r="E228" s="136">
        <v>866.21</v>
      </c>
      <c r="F228" s="136">
        <f t="shared" si="66"/>
        <v>1261.2</v>
      </c>
      <c r="G228" s="136">
        <f t="shared" si="67"/>
        <v>1352.15</v>
      </c>
      <c r="H228" s="207">
        <f t="shared" si="68"/>
        <v>1594.69</v>
      </c>
    </row>
    <row r="229" spans="1:8" ht="31.5" x14ac:dyDescent="0.2">
      <c r="A229" s="330"/>
      <c r="B229" s="137" t="s">
        <v>383</v>
      </c>
      <c r="C229" s="133"/>
      <c r="D229" s="135" t="s">
        <v>42</v>
      </c>
      <c r="E229" s="136">
        <v>554.91999999999996</v>
      </c>
      <c r="F229" s="136">
        <f t="shared" si="66"/>
        <v>807.96</v>
      </c>
      <c r="G229" s="136">
        <f t="shared" si="67"/>
        <v>866.23</v>
      </c>
      <c r="H229" s="207">
        <f t="shared" si="68"/>
        <v>1021.61</v>
      </c>
    </row>
    <row r="230" spans="1:8" ht="27" customHeight="1" x14ac:dyDescent="0.2">
      <c r="A230" s="330">
        <v>24</v>
      </c>
      <c r="B230" s="331" t="s">
        <v>390</v>
      </c>
      <c r="C230" s="331"/>
      <c r="D230" s="331"/>
      <c r="E230" s="332"/>
      <c r="F230" s="332"/>
      <c r="G230" s="332"/>
      <c r="H230" s="210"/>
    </row>
    <row r="231" spans="1:8" ht="31.5" x14ac:dyDescent="0.2">
      <c r="A231" s="330"/>
      <c r="B231" s="137" t="s">
        <v>345</v>
      </c>
      <c r="C231" s="133"/>
      <c r="D231" s="135" t="s">
        <v>346</v>
      </c>
      <c r="E231" s="136">
        <v>452.96</v>
      </c>
      <c r="F231" s="136">
        <f t="shared" ref="F231:F238" si="69">ROUND(E231*$F$9,2)</f>
        <v>659.51</v>
      </c>
      <c r="G231" s="136">
        <f t="shared" ref="G231:G238" si="70">ROUND(E231*$G$9,2)</f>
        <v>707.07</v>
      </c>
      <c r="H231" s="207">
        <f t="shared" ref="H231:H238" si="71">ROUND(E231*$H$9,2)</f>
        <v>833.9</v>
      </c>
    </row>
    <row r="232" spans="1:8" ht="47.25" x14ac:dyDescent="0.2">
      <c r="A232" s="330"/>
      <c r="B232" s="137" t="s">
        <v>70</v>
      </c>
      <c r="C232" s="137"/>
      <c r="D232" s="137" t="s">
        <v>71</v>
      </c>
      <c r="E232" s="209">
        <v>4496.68</v>
      </c>
      <c r="F232" s="209">
        <f t="shared" si="69"/>
        <v>6547.17</v>
      </c>
      <c r="G232" s="209">
        <f t="shared" si="70"/>
        <v>7019.32</v>
      </c>
      <c r="H232" s="207">
        <f t="shared" si="71"/>
        <v>8278.39</v>
      </c>
    </row>
    <row r="233" spans="1:8" ht="31.5" x14ac:dyDescent="0.2">
      <c r="A233" s="330"/>
      <c r="B233" s="137" t="s">
        <v>50</v>
      </c>
      <c r="C233" s="137"/>
      <c r="D233" s="137" t="s">
        <v>3</v>
      </c>
      <c r="E233" s="209">
        <v>7042.5</v>
      </c>
      <c r="F233" s="209">
        <f t="shared" si="69"/>
        <v>10253.879999999999</v>
      </c>
      <c r="G233" s="209">
        <f t="shared" si="70"/>
        <v>10993.34</v>
      </c>
      <c r="H233" s="207">
        <f t="shared" si="71"/>
        <v>12965.24</v>
      </c>
    </row>
    <row r="234" spans="1:8" ht="31.5" x14ac:dyDescent="0.2">
      <c r="A234" s="330"/>
      <c r="B234" s="137" t="s">
        <v>30</v>
      </c>
      <c r="C234" s="137"/>
      <c r="D234" s="137" t="s">
        <v>31</v>
      </c>
      <c r="E234" s="209">
        <v>554.91999999999996</v>
      </c>
      <c r="F234" s="209">
        <f t="shared" si="69"/>
        <v>807.96</v>
      </c>
      <c r="G234" s="209">
        <f t="shared" si="70"/>
        <v>866.23</v>
      </c>
      <c r="H234" s="207">
        <f t="shared" si="71"/>
        <v>1021.61</v>
      </c>
    </row>
    <row r="235" spans="1:8" ht="31.5" x14ac:dyDescent="0.2">
      <c r="A235" s="330"/>
      <c r="B235" s="137" t="s">
        <v>36</v>
      </c>
      <c r="C235" s="137"/>
      <c r="D235" s="137" t="s">
        <v>37</v>
      </c>
      <c r="E235" s="209">
        <v>866.21</v>
      </c>
      <c r="F235" s="209">
        <f t="shared" si="69"/>
        <v>1261.2</v>
      </c>
      <c r="G235" s="209">
        <f t="shared" si="70"/>
        <v>1352.15</v>
      </c>
      <c r="H235" s="207">
        <f t="shared" si="71"/>
        <v>1594.69</v>
      </c>
    </row>
    <row r="236" spans="1:8" ht="31.5" x14ac:dyDescent="0.2">
      <c r="A236" s="330"/>
      <c r="B236" s="137" t="s">
        <v>41</v>
      </c>
      <c r="C236" s="137"/>
      <c r="D236" s="137" t="s">
        <v>42</v>
      </c>
      <c r="E236" s="209">
        <v>554.91999999999996</v>
      </c>
      <c r="F236" s="209">
        <f t="shared" si="69"/>
        <v>807.96</v>
      </c>
      <c r="G236" s="209">
        <f t="shared" si="70"/>
        <v>866.23</v>
      </c>
      <c r="H236" s="207">
        <f t="shared" si="71"/>
        <v>1021.61</v>
      </c>
    </row>
    <row r="237" spans="1:8" ht="15.75" x14ac:dyDescent="0.2">
      <c r="A237" s="330"/>
      <c r="B237" s="137" t="s">
        <v>96</v>
      </c>
      <c r="C237" s="137"/>
      <c r="D237" s="137" t="s">
        <v>97</v>
      </c>
      <c r="E237" s="209">
        <v>5000.53</v>
      </c>
      <c r="F237" s="209">
        <f t="shared" si="69"/>
        <v>7280.77</v>
      </c>
      <c r="G237" s="209">
        <f t="shared" si="70"/>
        <v>7805.83</v>
      </c>
      <c r="H237" s="207">
        <f t="shared" si="71"/>
        <v>9205.98</v>
      </c>
    </row>
    <row r="238" spans="1:8" ht="94.5" x14ac:dyDescent="0.2">
      <c r="A238" s="330"/>
      <c r="B238" s="137" t="s">
        <v>350</v>
      </c>
      <c r="C238" s="133"/>
      <c r="D238" s="135" t="s">
        <v>351</v>
      </c>
      <c r="E238" s="136">
        <v>248.7</v>
      </c>
      <c r="F238" s="136">
        <f t="shared" si="69"/>
        <v>362.11</v>
      </c>
      <c r="G238" s="136">
        <f t="shared" si="70"/>
        <v>388.22</v>
      </c>
      <c r="H238" s="207">
        <f t="shared" si="71"/>
        <v>457.86</v>
      </c>
    </row>
    <row r="239" spans="1:8" ht="26.25" customHeight="1" x14ac:dyDescent="0.2">
      <c r="A239" s="330">
        <v>25</v>
      </c>
      <c r="B239" s="331" t="s">
        <v>391</v>
      </c>
      <c r="C239" s="331"/>
      <c r="D239" s="331"/>
      <c r="E239" s="331"/>
      <c r="F239" s="331"/>
      <c r="G239" s="331"/>
      <c r="H239" s="220"/>
    </row>
    <row r="240" spans="1:8" ht="31.5" x14ac:dyDescent="0.2">
      <c r="A240" s="330"/>
      <c r="B240" s="137" t="s">
        <v>345</v>
      </c>
      <c r="C240" s="133"/>
      <c r="D240" s="135" t="s">
        <v>346</v>
      </c>
      <c r="E240" s="136">
        <v>452.96</v>
      </c>
      <c r="F240" s="136">
        <f t="shared" ref="F240:F247" si="72">ROUND(E240*$F$9,2)</f>
        <v>659.51</v>
      </c>
      <c r="G240" s="136">
        <f t="shared" ref="G240:G247" si="73">ROUND(E240*$G$9,2)</f>
        <v>707.07</v>
      </c>
      <c r="H240" s="207">
        <f t="shared" ref="H240:H247" si="74">ROUND(E240*$H$9,2)</f>
        <v>833.9</v>
      </c>
    </row>
    <row r="241" spans="1:8" ht="31.5" x14ac:dyDescent="0.2">
      <c r="A241" s="330"/>
      <c r="B241" s="137" t="s">
        <v>392</v>
      </c>
      <c r="C241" s="133"/>
      <c r="D241" s="135" t="s">
        <v>29</v>
      </c>
      <c r="E241" s="136">
        <v>554.91999999999996</v>
      </c>
      <c r="F241" s="136">
        <f t="shared" si="72"/>
        <v>807.96</v>
      </c>
      <c r="G241" s="136">
        <f t="shared" si="73"/>
        <v>866.23</v>
      </c>
      <c r="H241" s="207">
        <f t="shared" si="74"/>
        <v>1021.61</v>
      </c>
    </row>
    <row r="242" spans="1:8" ht="31.5" x14ac:dyDescent="0.2">
      <c r="A242" s="330"/>
      <c r="B242" s="137" t="s">
        <v>347</v>
      </c>
      <c r="C242" s="133"/>
      <c r="D242" s="135" t="s">
        <v>31</v>
      </c>
      <c r="E242" s="136">
        <v>554.91999999999996</v>
      </c>
      <c r="F242" s="136">
        <f t="shared" si="72"/>
        <v>807.96</v>
      </c>
      <c r="G242" s="136">
        <f t="shared" si="73"/>
        <v>866.23</v>
      </c>
      <c r="H242" s="207">
        <f t="shared" si="74"/>
        <v>1021.61</v>
      </c>
    </row>
    <row r="243" spans="1:8" ht="31.5" x14ac:dyDescent="0.2">
      <c r="A243" s="330"/>
      <c r="B243" s="137" t="s">
        <v>348</v>
      </c>
      <c r="C243" s="133"/>
      <c r="D243" s="135" t="s">
        <v>37</v>
      </c>
      <c r="E243" s="136">
        <v>866.21</v>
      </c>
      <c r="F243" s="136">
        <f t="shared" si="72"/>
        <v>1261.2</v>
      </c>
      <c r="G243" s="136">
        <f t="shared" si="73"/>
        <v>1352.15</v>
      </c>
      <c r="H243" s="207">
        <f t="shared" si="74"/>
        <v>1594.69</v>
      </c>
    </row>
    <row r="244" spans="1:8" ht="15.75" x14ac:dyDescent="0.2">
      <c r="A244" s="330"/>
      <c r="B244" s="137" t="s">
        <v>196</v>
      </c>
      <c r="C244" s="133"/>
      <c r="D244" s="135" t="s">
        <v>197</v>
      </c>
      <c r="E244" s="136">
        <v>113.47</v>
      </c>
      <c r="F244" s="136">
        <f t="shared" si="72"/>
        <v>165.21</v>
      </c>
      <c r="G244" s="136">
        <f t="shared" si="73"/>
        <v>177.13</v>
      </c>
      <c r="H244" s="207">
        <f t="shared" si="74"/>
        <v>208.9</v>
      </c>
    </row>
    <row r="245" spans="1:8" ht="31.5" x14ac:dyDescent="0.2">
      <c r="A245" s="330"/>
      <c r="B245" s="137" t="s">
        <v>393</v>
      </c>
      <c r="C245" s="133"/>
      <c r="D245" s="135" t="s">
        <v>329</v>
      </c>
      <c r="E245" s="136">
        <v>23.44</v>
      </c>
      <c r="F245" s="136">
        <f t="shared" si="72"/>
        <v>34.130000000000003</v>
      </c>
      <c r="G245" s="136">
        <f t="shared" si="73"/>
        <v>36.590000000000003</v>
      </c>
      <c r="H245" s="207">
        <f t="shared" si="74"/>
        <v>43.15</v>
      </c>
    </row>
    <row r="246" spans="1:8" ht="31.5" x14ac:dyDescent="0.2">
      <c r="A246" s="330"/>
      <c r="B246" s="137" t="s">
        <v>194</v>
      </c>
      <c r="C246" s="133"/>
      <c r="D246" s="135" t="s">
        <v>150</v>
      </c>
      <c r="E246" s="136">
        <v>265.64999999999998</v>
      </c>
      <c r="F246" s="136">
        <f t="shared" si="72"/>
        <v>386.79</v>
      </c>
      <c r="G246" s="136">
        <f t="shared" si="73"/>
        <v>414.68</v>
      </c>
      <c r="H246" s="207">
        <f t="shared" si="74"/>
        <v>489.06</v>
      </c>
    </row>
    <row r="247" spans="1:8" ht="31.5" x14ac:dyDescent="0.2">
      <c r="A247" s="330"/>
      <c r="B247" s="137" t="s">
        <v>331</v>
      </c>
      <c r="C247" s="133"/>
      <c r="D247" s="135" t="s">
        <v>151</v>
      </c>
      <c r="E247" s="136">
        <v>211.21</v>
      </c>
      <c r="F247" s="136">
        <f t="shared" si="72"/>
        <v>307.52</v>
      </c>
      <c r="G247" s="136">
        <f t="shared" si="73"/>
        <v>329.7</v>
      </c>
      <c r="H247" s="207">
        <f t="shared" si="74"/>
        <v>388.84</v>
      </c>
    </row>
    <row r="248" spans="1:8" ht="38.25" customHeight="1" x14ac:dyDescent="0.25">
      <c r="A248" s="330">
        <v>26</v>
      </c>
      <c r="B248" s="331" t="s">
        <v>394</v>
      </c>
      <c r="C248" s="331"/>
      <c r="D248" s="331"/>
      <c r="E248" s="221"/>
      <c r="F248" s="222"/>
      <c r="G248" s="222"/>
      <c r="H248" s="217"/>
    </row>
    <row r="249" spans="1:8" ht="31.5" x14ac:dyDescent="0.2">
      <c r="A249" s="330"/>
      <c r="B249" s="137" t="s">
        <v>345</v>
      </c>
      <c r="C249" s="133"/>
      <c r="D249" s="135" t="s">
        <v>346</v>
      </c>
      <c r="E249" s="136">
        <v>452.96</v>
      </c>
      <c r="F249" s="136">
        <f t="shared" ref="F249:F255" si="75">ROUND(E249*$F$9,2)</f>
        <v>659.51</v>
      </c>
      <c r="G249" s="136">
        <f t="shared" ref="G249:G255" si="76">ROUND(E249*$G$9,2)</f>
        <v>707.07</v>
      </c>
      <c r="H249" s="207">
        <f t="shared" ref="H249:H255" si="77">ROUND(E249*$H$9,2)</f>
        <v>833.9</v>
      </c>
    </row>
    <row r="250" spans="1:8" ht="47.25" x14ac:dyDescent="0.2">
      <c r="A250" s="330"/>
      <c r="B250" s="137" t="s">
        <v>70</v>
      </c>
      <c r="C250" s="133"/>
      <c r="D250" s="135" t="s">
        <v>71</v>
      </c>
      <c r="E250" s="136">
        <v>4496.68</v>
      </c>
      <c r="F250" s="136">
        <f t="shared" si="75"/>
        <v>6547.17</v>
      </c>
      <c r="G250" s="136">
        <f t="shared" si="76"/>
        <v>7019.32</v>
      </c>
      <c r="H250" s="207">
        <f t="shared" si="77"/>
        <v>8278.39</v>
      </c>
    </row>
    <row r="251" spans="1:8" ht="15.75" x14ac:dyDescent="0.2">
      <c r="A251" s="330"/>
      <c r="B251" s="137" t="s">
        <v>196</v>
      </c>
      <c r="C251" s="133"/>
      <c r="D251" s="135" t="s">
        <v>197</v>
      </c>
      <c r="E251" s="136">
        <v>113.47</v>
      </c>
      <c r="F251" s="136">
        <f t="shared" si="75"/>
        <v>165.21</v>
      </c>
      <c r="G251" s="136">
        <f t="shared" si="76"/>
        <v>177.13</v>
      </c>
      <c r="H251" s="207">
        <f t="shared" si="77"/>
        <v>208.9</v>
      </c>
    </row>
    <row r="252" spans="1:8" ht="15.75" x14ac:dyDescent="0.2">
      <c r="A252" s="330"/>
      <c r="B252" s="144" t="s">
        <v>395</v>
      </c>
      <c r="C252" s="138"/>
      <c r="D252" s="139" t="s">
        <v>321</v>
      </c>
      <c r="E252" s="140">
        <v>170.73</v>
      </c>
      <c r="F252" s="140">
        <f t="shared" si="75"/>
        <v>248.58</v>
      </c>
      <c r="G252" s="140">
        <f t="shared" si="76"/>
        <v>266.51</v>
      </c>
      <c r="H252" s="211">
        <f t="shared" si="77"/>
        <v>314.31</v>
      </c>
    </row>
    <row r="253" spans="1:8" ht="94.5" x14ac:dyDescent="0.2">
      <c r="A253" s="330"/>
      <c r="B253" s="137" t="s">
        <v>350</v>
      </c>
      <c r="C253" s="133"/>
      <c r="D253" s="135" t="s">
        <v>351</v>
      </c>
      <c r="E253" s="136">
        <v>248.7</v>
      </c>
      <c r="F253" s="136">
        <f t="shared" si="75"/>
        <v>362.11</v>
      </c>
      <c r="G253" s="136">
        <f t="shared" si="76"/>
        <v>388.22</v>
      </c>
      <c r="H253" s="207">
        <f t="shared" si="77"/>
        <v>457.86</v>
      </c>
    </row>
    <row r="254" spans="1:8" ht="31.5" x14ac:dyDescent="0.2">
      <c r="A254" s="330"/>
      <c r="B254" s="144" t="s">
        <v>392</v>
      </c>
      <c r="C254" s="138"/>
      <c r="D254" s="139" t="s">
        <v>29</v>
      </c>
      <c r="E254" s="140">
        <v>554.91999999999996</v>
      </c>
      <c r="F254" s="140">
        <f t="shared" si="75"/>
        <v>807.96</v>
      </c>
      <c r="G254" s="140">
        <f t="shared" si="76"/>
        <v>866.23</v>
      </c>
      <c r="H254" s="211">
        <f t="shared" si="77"/>
        <v>1021.61</v>
      </c>
    </row>
    <row r="255" spans="1:8" ht="31.5" x14ac:dyDescent="0.2">
      <c r="A255" s="330"/>
      <c r="B255" s="144" t="s">
        <v>396</v>
      </c>
      <c r="C255" s="138"/>
      <c r="D255" s="139" t="s">
        <v>397</v>
      </c>
      <c r="E255" s="140">
        <v>248.7</v>
      </c>
      <c r="F255" s="140">
        <f t="shared" si="75"/>
        <v>362.11</v>
      </c>
      <c r="G255" s="140">
        <f t="shared" si="76"/>
        <v>388.22</v>
      </c>
      <c r="H255" s="211">
        <f t="shared" si="77"/>
        <v>457.86</v>
      </c>
    </row>
    <row r="256" spans="1:8" ht="38.25" customHeight="1" x14ac:dyDescent="0.25">
      <c r="A256" s="330">
        <v>27</v>
      </c>
      <c r="B256" s="331" t="s">
        <v>398</v>
      </c>
      <c r="C256" s="331"/>
      <c r="D256" s="331"/>
      <c r="E256" s="223"/>
      <c r="F256" s="224"/>
      <c r="G256" s="224"/>
      <c r="H256" s="217"/>
    </row>
    <row r="257" spans="1:8" ht="31.5" x14ac:dyDescent="0.2">
      <c r="A257" s="330"/>
      <c r="B257" s="137" t="s">
        <v>345</v>
      </c>
      <c r="C257" s="133"/>
      <c r="D257" s="135" t="s">
        <v>346</v>
      </c>
      <c r="E257" s="136">
        <v>452.96</v>
      </c>
      <c r="F257" s="136">
        <f t="shared" ref="F257:F263" si="78">ROUND(E257*$F$9,2)</f>
        <v>659.51</v>
      </c>
      <c r="G257" s="136">
        <f t="shared" ref="G257:G263" si="79">ROUND(E257*$G$9,2)</f>
        <v>707.07</v>
      </c>
      <c r="H257" s="207">
        <f t="shared" ref="H257:H263" si="80">ROUND(E257*$H$9,2)</f>
        <v>833.9</v>
      </c>
    </row>
    <row r="258" spans="1:8" ht="57" customHeight="1" x14ac:dyDescent="0.2">
      <c r="A258" s="330"/>
      <c r="B258" s="137" t="s">
        <v>70</v>
      </c>
      <c r="C258" s="137"/>
      <c r="D258" s="137" t="s">
        <v>71</v>
      </c>
      <c r="E258" s="209">
        <v>4496.68</v>
      </c>
      <c r="F258" s="209">
        <f t="shared" si="78"/>
        <v>6547.17</v>
      </c>
      <c r="G258" s="209">
        <f t="shared" si="79"/>
        <v>7019.32</v>
      </c>
      <c r="H258" s="207">
        <f t="shared" si="80"/>
        <v>8278.39</v>
      </c>
    </row>
    <row r="259" spans="1:8" ht="15.75" x14ac:dyDescent="0.2">
      <c r="A259" s="330"/>
      <c r="B259" s="137" t="s">
        <v>196</v>
      </c>
      <c r="C259" s="133"/>
      <c r="D259" s="135" t="s">
        <v>197</v>
      </c>
      <c r="E259" s="136">
        <v>113.47</v>
      </c>
      <c r="F259" s="136">
        <f t="shared" si="78"/>
        <v>165.21</v>
      </c>
      <c r="G259" s="136">
        <f t="shared" si="79"/>
        <v>177.13</v>
      </c>
      <c r="H259" s="207">
        <f t="shared" si="80"/>
        <v>208.9</v>
      </c>
    </row>
    <row r="260" spans="1:8" ht="15.75" x14ac:dyDescent="0.2">
      <c r="A260" s="330"/>
      <c r="B260" s="144" t="s">
        <v>395</v>
      </c>
      <c r="C260" s="138"/>
      <c r="D260" s="139" t="s">
        <v>321</v>
      </c>
      <c r="E260" s="140">
        <v>170.73</v>
      </c>
      <c r="F260" s="140">
        <f t="shared" si="78"/>
        <v>248.58</v>
      </c>
      <c r="G260" s="140">
        <f t="shared" si="79"/>
        <v>266.51</v>
      </c>
      <c r="H260" s="211">
        <f t="shared" si="80"/>
        <v>314.31</v>
      </c>
    </row>
    <row r="261" spans="1:8" ht="94.5" x14ac:dyDescent="0.2">
      <c r="A261" s="330"/>
      <c r="B261" s="137" t="s">
        <v>350</v>
      </c>
      <c r="C261" s="133"/>
      <c r="D261" s="135" t="s">
        <v>351</v>
      </c>
      <c r="E261" s="136">
        <v>248.7</v>
      </c>
      <c r="F261" s="136">
        <f t="shared" si="78"/>
        <v>362.11</v>
      </c>
      <c r="G261" s="136">
        <f t="shared" si="79"/>
        <v>388.22</v>
      </c>
      <c r="H261" s="207">
        <f t="shared" si="80"/>
        <v>457.86</v>
      </c>
    </row>
    <row r="262" spans="1:8" ht="31.5" x14ac:dyDescent="0.2">
      <c r="A262" s="330"/>
      <c r="B262" s="144" t="s">
        <v>392</v>
      </c>
      <c r="C262" s="138"/>
      <c r="D262" s="139" t="s">
        <v>29</v>
      </c>
      <c r="E262" s="140">
        <v>554.91999999999996</v>
      </c>
      <c r="F262" s="140">
        <f t="shared" si="78"/>
        <v>807.96</v>
      </c>
      <c r="G262" s="140">
        <f t="shared" si="79"/>
        <v>866.23</v>
      </c>
      <c r="H262" s="211">
        <f t="shared" si="80"/>
        <v>1021.61</v>
      </c>
    </row>
    <row r="263" spans="1:8" ht="31.5" x14ac:dyDescent="0.2">
      <c r="A263" s="330"/>
      <c r="B263" s="144" t="s">
        <v>396</v>
      </c>
      <c r="C263" s="138"/>
      <c r="D263" s="139" t="s">
        <v>397</v>
      </c>
      <c r="E263" s="140">
        <v>248.7</v>
      </c>
      <c r="F263" s="140">
        <f t="shared" si="78"/>
        <v>362.11</v>
      </c>
      <c r="G263" s="140">
        <f t="shared" si="79"/>
        <v>388.22</v>
      </c>
      <c r="H263" s="211">
        <f t="shared" si="80"/>
        <v>457.86</v>
      </c>
    </row>
    <row r="264" spans="1:8" ht="36" customHeight="1" x14ac:dyDescent="0.25">
      <c r="A264" s="330">
        <v>28</v>
      </c>
      <c r="B264" s="331" t="s">
        <v>534</v>
      </c>
      <c r="C264" s="331"/>
      <c r="D264" s="331"/>
      <c r="E264" s="215"/>
      <c r="F264" s="216"/>
      <c r="G264" s="216"/>
      <c r="H264" s="217"/>
    </row>
    <row r="265" spans="1:8" ht="31.5" x14ac:dyDescent="0.2">
      <c r="A265" s="330"/>
      <c r="B265" s="137" t="s">
        <v>345</v>
      </c>
      <c r="C265" s="133"/>
      <c r="D265" s="135" t="s">
        <v>346</v>
      </c>
      <c r="E265" s="136">
        <v>452.96</v>
      </c>
      <c r="F265" s="136">
        <f t="shared" ref="F265:F279" si="81">ROUND(E265*$F$9,2)</f>
        <v>659.51</v>
      </c>
      <c r="G265" s="136">
        <f t="shared" ref="G265:G279" si="82">ROUND(E265*$G$9,2)</f>
        <v>707.07</v>
      </c>
      <c r="H265" s="207">
        <f t="shared" ref="H265:H279" si="83">ROUND(E265*$H$9,2)</f>
        <v>833.9</v>
      </c>
    </row>
    <row r="266" spans="1:8" ht="47.25" x14ac:dyDescent="0.2">
      <c r="A266" s="330"/>
      <c r="B266" s="150" t="s">
        <v>70</v>
      </c>
      <c r="C266" s="142"/>
      <c r="D266" s="142" t="s">
        <v>71</v>
      </c>
      <c r="E266" s="143">
        <v>4496.68</v>
      </c>
      <c r="F266" s="143">
        <f t="shared" si="81"/>
        <v>6547.17</v>
      </c>
      <c r="G266" s="143">
        <f t="shared" si="82"/>
        <v>7019.32</v>
      </c>
      <c r="H266" s="207">
        <f t="shared" si="83"/>
        <v>8278.39</v>
      </c>
    </row>
    <row r="267" spans="1:8" ht="15.75" x14ac:dyDescent="0.2">
      <c r="A267" s="330"/>
      <c r="B267" s="150" t="s">
        <v>68</v>
      </c>
      <c r="C267" s="142"/>
      <c r="D267" s="142" t="s">
        <v>69</v>
      </c>
      <c r="E267" s="143">
        <v>1608.82</v>
      </c>
      <c r="F267" s="143">
        <f t="shared" si="81"/>
        <v>2342.44</v>
      </c>
      <c r="G267" s="143">
        <f t="shared" si="82"/>
        <v>2511.37</v>
      </c>
      <c r="H267" s="207">
        <f t="shared" si="83"/>
        <v>2961.84</v>
      </c>
    </row>
    <row r="268" spans="1:8" ht="47.25" x14ac:dyDescent="0.2">
      <c r="A268" s="330"/>
      <c r="B268" s="150" t="s">
        <v>90</v>
      </c>
      <c r="C268" s="142"/>
      <c r="D268" s="142" t="s">
        <v>91</v>
      </c>
      <c r="E268" s="143">
        <v>4496.68</v>
      </c>
      <c r="F268" s="143">
        <f t="shared" si="81"/>
        <v>6547.17</v>
      </c>
      <c r="G268" s="143">
        <f t="shared" si="82"/>
        <v>7019.32</v>
      </c>
      <c r="H268" s="207">
        <f t="shared" si="83"/>
        <v>8278.39</v>
      </c>
    </row>
    <row r="269" spans="1:8" ht="47.25" x14ac:dyDescent="0.2">
      <c r="A269" s="330"/>
      <c r="B269" s="150" t="s">
        <v>92</v>
      </c>
      <c r="C269" s="142"/>
      <c r="D269" s="142" t="s">
        <v>93</v>
      </c>
      <c r="E269" s="143">
        <v>4496.68</v>
      </c>
      <c r="F269" s="143">
        <f t="shared" si="81"/>
        <v>6547.17</v>
      </c>
      <c r="G269" s="143">
        <f t="shared" si="82"/>
        <v>7019.32</v>
      </c>
      <c r="H269" s="207">
        <f t="shared" si="83"/>
        <v>8278.39</v>
      </c>
    </row>
    <row r="270" spans="1:8" ht="63" x14ac:dyDescent="0.2">
      <c r="A270" s="330"/>
      <c r="B270" s="150" t="s">
        <v>94</v>
      </c>
      <c r="C270" s="142"/>
      <c r="D270" s="142" t="s">
        <v>95</v>
      </c>
      <c r="E270" s="143">
        <v>4496.68</v>
      </c>
      <c r="F270" s="143">
        <f t="shared" si="81"/>
        <v>6547.17</v>
      </c>
      <c r="G270" s="143">
        <f t="shared" si="82"/>
        <v>7019.32</v>
      </c>
      <c r="H270" s="207">
        <f t="shared" si="83"/>
        <v>8278.39</v>
      </c>
    </row>
    <row r="271" spans="1:8" ht="63" x14ac:dyDescent="0.2">
      <c r="A271" s="330"/>
      <c r="B271" s="150" t="s">
        <v>75</v>
      </c>
      <c r="C271" s="142"/>
      <c r="D271" s="142" t="s">
        <v>76</v>
      </c>
      <c r="E271" s="143">
        <v>4496.68</v>
      </c>
      <c r="F271" s="143">
        <f t="shared" si="81"/>
        <v>6547.17</v>
      </c>
      <c r="G271" s="143">
        <f t="shared" si="82"/>
        <v>7019.32</v>
      </c>
      <c r="H271" s="207">
        <f t="shared" si="83"/>
        <v>8278.39</v>
      </c>
    </row>
    <row r="272" spans="1:8" ht="31.5" x14ac:dyDescent="0.2">
      <c r="A272" s="330"/>
      <c r="B272" s="150" t="s">
        <v>7</v>
      </c>
      <c r="C272" s="142"/>
      <c r="D272" s="142" t="s">
        <v>8</v>
      </c>
      <c r="E272" s="143">
        <v>7042.5</v>
      </c>
      <c r="F272" s="143">
        <f t="shared" si="81"/>
        <v>10253.879999999999</v>
      </c>
      <c r="G272" s="143">
        <f t="shared" si="82"/>
        <v>10993.34</v>
      </c>
      <c r="H272" s="207">
        <f t="shared" si="83"/>
        <v>12965.24</v>
      </c>
    </row>
    <row r="273" spans="1:8" ht="47.25" x14ac:dyDescent="0.2">
      <c r="A273" s="330"/>
      <c r="B273" s="150" t="s">
        <v>9</v>
      </c>
      <c r="C273" s="142"/>
      <c r="D273" s="142" t="s">
        <v>57</v>
      </c>
      <c r="E273" s="143">
        <v>7042.5</v>
      </c>
      <c r="F273" s="143">
        <f t="shared" si="81"/>
        <v>10253.879999999999</v>
      </c>
      <c r="G273" s="143">
        <f t="shared" si="82"/>
        <v>10993.34</v>
      </c>
      <c r="H273" s="207">
        <f t="shared" si="83"/>
        <v>12965.24</v>
      </c>
    </row>
    <row r="274" spans="1:8" ht="31.5" x14ac:dyDescent="0.2">
      <c r="A274" s="330"/>
      <c r="B274" s="150" t="s">
        <v>50</v>
      </c>
      <c r="C274" s="142"/>
      <c r="D274" s="142" t="s">
        <v>3</v>
      </c>
      <c r="E274" s="143">
        <v>7042.5</v>
      </c>
      <c r="F274" s="143">
        <f t="shared" si="81"/>
        <v>10253.879999999999</v>
      </c>
      <c r="G274" s="143">
        <f t="shared" si="82"/>
        <v>10993.34</v>
      </c>
      <c r="H274" s="207">
        <f t="shared" si="83"/>
        <v>12965.24</v>
      </c>
    </row>
    <row r="275" spans="1:8" ht="31.5" x14ac:dyDescent="0.2">
      <c r="A275" s="330"/>
      <c r="B275" s="137" t="s">
        <v>347</v>
      </c>
      <c r="C275" s="133"/>
      <c r="D275" s="135" t="s">
        <v>31</v>
      </c>
      <c r="E275" s="136">
        <v>554.91999999999996</v>
      </c>
      <c r="F275" s="136">
        <f t="shared" si="81"/>
        <v>807.96</v>
      </c>
      <c r="G275" s="136">
        <f t="shared" si="82"/>
        <v>866.23</v>
      </c>
      <c r="H275" s="207">
        <f t="shared" si="83"/>
        <v>1021.61</v>
      </c>
    </row>
    <row r="276" spans="1:8" ht="31.5" x14ac:dyDescent="0.2">
      <c r="A276" s="330"/>
      <c r="B276" s="137" t="s">
        <v>348</v>
      </c>
      <c r="C276" s="133"/>
      <c r="D276" s="135" t="s">
        <v>37</v>
      </c>
      <c r="E276" s="136">
        <v>866.21</v>
      </c>
      <c r="F276" s="136">
        <f t="shared" si="81"/>
        <v>1261.2</v>
      </c>
      <c r="G276" s="136">
        <f t="shared" si="82"/>
        <v>1352.15</v>
      </c>
      <c r="H276" s="207">
        <f t="shared" si="83"/>
        <v>1594.69</v>
      </c>
    </row>
    <row r="277" spans="1:8" ht="47.25" x14ac:dyDescent="0.2">
      <c r="A277" s="330"/>
      <c r="B277" s="137" t="s">
        <v>349</v>
      </c>
      <c r="C277" s="133"/>
      <c r="D277" s="135" t="s">
        <v>324</v>
      </c>
      <c r="E277" s="136">
        <v>1109.8399999999999</v>
      </c>
      <c r="F277" s="136">
        <f t="shared" si="81"/>
        <v>1615.93</v>
      </c>
      <c r="G277" s="136">
        <f t="shared" si="82"/>
        <v>1732.46</v>
      </c>
      <c r="H277" s="207">
        <f t="shared" si="83"/>
        <v>2043.22</v>
      </c>
    </row>
    <row r="278" spans="1:8" ht="94.5" x14ac:dyDescent="0.2">
      <c r="A278" s="330"/>
      <c r="B278" s="137" t="s">
        <v>350</v>
      </c>
      <c r="C278" s="133"/>
      <c r="D278" s="135" t="s">
        <v>351</v>
      </c>
      <c r="E278" s="136">
        <v>248.7</v>
      </c>
      <c r="F278" s="136">
        <f t="shared" si="81"/>
        <v>362.11</v>
      </c>
      <c r="G278" s="136">
        <f t="shared" si="82"/>
        <v>388.22</v>
      </c>
      <c r="H278" s="207">
        <f t="shared" si="83"/>
        <v>457.86</v>
      </c>
    </row>
    <row r="279" spans="1:8" ht="31.5" x14ac:dyDescent="0.2">
      <c r="A279" s="330"/>
      <c r="B279" s="137" t="s">
        <v>383</v>
      </c>
      <c r="C279" s="133"/>
      <c r="D279" s="135" t="s">
        <v>42</v>
      </c>
      <c r="E279" s="136">
        <v>554.91999999999996</v>
      </c>
      <c r="F279" s="136">
        <f t="shared" si="81"/>
        <v>807.96</v>
      </c>
      <c r="G279" s="136">
        <f t="shared" si="82"/>
        <v>866.23</v>
      </c>
      <c r="H279" s="207">
        <f t="shared" si="83"/>
        <v>1021.61</v>
      </c>
    </row>
    <row r="280" spans="1:8" ht="33" customHeight="1" x14ac:dyDescent="0.25">
      <c r="A280" s="330">
        <v>29</v>
      </c>
      <c r="B280" s="331" t="s">
        <v>399</v>
      </c>
      <c r="C280" s="331"/>
      <c r="D280" s="331"/>
      <c r="E280" s="215"/>
      <c r="F280" s="216"/>
      <c r="G280" s="216"/>
      <c r="H280" s="217"/>
    </row>
    <row r="281" spans="1:8" ht="31.5" x14ac:dyDescent="0.2">
      <c r="A281" s="330"/>
      <c r="B281" s="137" t="s">
        <v>345</v>
      </c>
      <c r="C281" s="133"/>
      <c r="D281" s="135" t="s">
        <v>346</v>
      </c>
      <c r="E281" s="136">
        <v>452.96</v>
      </c>
      <c r="F281" s="136">
        <f t="shared" ref="F281:F283" si="84">ROUND(E281*$F$9,2)</f>
        <v>659.51</v>
      </c>
      <c r="G281" s="136">
        <f t="shared" ref="G281:G283" si="85">ROUND(E281*$G$9,2)</f>
        <v>707.07</v>
      </c>
      <c r="H281" s="207">
        <f t="shared" ref="H281:H283" si="86">ROUND(E281*$H$9,2)</f>
        <v>833.9</v>
      </c>
    </row>
    <row r="282" spans="1:8" ht="31.5" x14ac:dyDescent="0.2">
      <c r="A282" s="330"/>
      <c r="B282" s="137" t="s">
        <v>347</v>
      </c>
      <c r="C282" s="133"/>
      <c r="D282" s="135" t="s">
        <v>31</v>
      </c>
      <c r="E282" s="136">
        <v>554.91999999999996</v>
      </c>
      <c r="F282" s="136">
        <f t="shared" si="84"/>
        <v>807.96</v>
      </c>
      <c r="G282" s="136">
        <f t="shared" si="85"/>
        <v>866.23</v>
      </c>
      <c r="H282" s="207">
        <f t="shared" si="86"/>
        <v>1021.61</v>
      </c>
    </row>
    <row r="283" spans="1:8" ht="94.5" x14ac:dyDescent="0.2">
      <c r="A283" s="330"/>
      <c r="B283" s="137" t="s">
        <v>350</v>
      </c>
      <c r="C283" s="133"/>
      <c r="D283" s="135" t="s">
        <v>351</v>
      </c>
      <c r="E283" s="136">
        <v>248.7</v>
      </c>
      <c r="F283" s="136">
        <f t="shared" si="84"/>
        <v>362.11</v>
      </c>
      <c r="G283" s="136">
        <f t="shared" si="85"/>
        <v>388.22</v>
      </c>
      <c r="H283" s="207">
        <f t="shared" si="86"/>
        <v>457.86</v>
      </c>
    </row>
    <row r="284" spans="1:8" ht="27" customHeight="1" x14ac:dyDescent="0.25">
      <c r="A284" s="330">
        <v>30</v>
      </c>
      <c r="B284" s="335" t="s">
        <v>533</v>
      </c>
      <c r="C284" s="336"/>
      <c r="D284" s="336"/>
      <c r="E284" s="215"/>
      <c r="F284" s="216"/>
      <c r="G284" s="216"/>
      <c r="H284" s="217"/>
    </row>
    <row r="285" spans="1:8" ht="31.5" x14ac:dyDescent="0.2">
      <c r="A285" s="330"/>
      <c r="B285" s="137" t="s">
        <v>345</v>
      </c>
      <c r="C285" s="133"/>
      <c r="D285" s="135" t="s">
        <v>346</v>
      </c>
      <c r="E285" s="136">
        <v>452.96</v>
      </c>
      <c r="F285" s="136">
        <f t="shared" ref="F285:F287" si="87">ROUND(E285*$F$9,2)</f>
        <v>659.51</v>
      </c>
      <c r="G285" s="136">
        <f t="shared" ref="G285:G287" si="88">ROUND(E285*$G$9,2)</f>
        <v>707.07</v>
      </c>
      <c r="H285" s="207">
        <f t="shared" ref="H285:H287" si="89">ROUND(E285*$H$9,2)</f>
        <v>833.9</v>
      </c>
    </row>
    <row r="286" spans="1:8" ht="31.5" x14ac:dyDescent="0.2">
      <c r="A286" s="330"/>
      <c r="B286" s="137" t="s">
        <v>347</v>
      </c>
      <c r="C286" s="133"/>
      <c r="D286" s="135" t="s">
        <v>31</v>
      </c>
      <c r="E286" s="136">
        <v>554.91999999999996</v>
      </c>
      <c r="F286" s="136">
        <f t="shared" si="87"/>
        <v>807.96</v>
      </c>
      <c r="G286" s="136">
        <f t="shared" si="88"/>
        <v>866.23</v>
      </c>
      <c r="H286" s="207">
        <f t="shared" si="89"/>
        <v>1021.61</v>
      </c>
    </row>
    <row r="287" spans="1:8" ht="94.5" x14ac:dyDescent="0.2">
      <c r="A287" s="330"/>
      <c r="B287" s="137" t="s">
        <v>350</v>
      </c>
      <c r="C287" s="133"/>
      <c r="D287" s="135" t="s">
        <v>351</v>
      </c>
      <c r="E287" s="136">
        <v>248.7</v>
      </c>
      <c r="F287" s="136">
        <f t="shared" si="87"/>
        <v>362.11</v>
      </c>
      <c r="G287" s="136">
        <f t="shared" si="88"/>
        <v>388.22</v>
      </c>
      <c r="H287" s="207">
        <f t="shared" si="89"/>
        <v>457.86</v>
      </c>
    </row>
    <row r="288" spans="1:8" ht="40.5" customHeight="1" x14ac:dyDescent="0.25">
      <c r="A288" s="330">
        <v>31</v>
      </c>
      <c r="B288" s="331" t="s">
        <v>400</v>
      </c>
      <c r="C288" s="331"/>
      <c r="D288" s="331"/>
      <c r="E288" s="215"/>
      <c r="F288" s="216"/>
      <c r="G288" s="216"/>
      <c r="H288" s="217"/>
    </row>
    <row r="289" spans="1:8" ht="31.5" x14ac:dyDescent="0.2">
      <c r="A289" s="330"/>
      <c r="B289" s="137" t="s">
        <v>345</v>
      </c>
      <c r="C289" s="133"/>
      <c r="D289" s="135" t="s">
        <v>346</v>
      </c>
      <c r="E289" s="136">
        <v>452.96</v>
      </c>
      <c r="F289" s="136">
        <f t="shared" ref="F289:F295" si="90">ROUND(E289*$F$9,2)</f>
        <v>659.51</v>
      </c>
      <c r="G289" s="136">
        <f t="shared" ref="G289:G295" si="91">ROUND(E289*$G$9,2)</f>
        <v>707.07</v>
      </c>
      <c r="H289" s="207">
        <f t="shared" ref="H289:H295" si="92">ROUND(E289*$H$9,2)</f>
        <v>833.9</v>
      </c>
    </row>
    <row r="290" spans="1:8" ht="31.5" x14ac:dyDescent="0.2">
      <c r="A290" s="330"/>
      <c r="B290" s="137" t="s">
        <v>347</v>
      </c>
      <c r="C290" s="133"/>
      <c r="D290" s="135" t="s">
        <v>31</v>
      </c>
      <c r="E290" s="136">
        <v>554.91999999999996</v>
      </c>
      <c r="F290" s="136">
        <f t="shared" si="90"/>
        <v>807.96</v>
      </c>
      <c r="G290" s="136">
        <f t="shared" si="91"/>
        <v>866.23</v>
      </c>
      <c r="H290" s="207">
        <f t="shared" si="92"/>
        <v>1021.61</v>
      </c>
    </row>
    <row r="291" spans="1:8" ht="31.5" x14ac:dyDescent="0.2">
      <c r="A291" s="330"/>
      <c r="B291" s="137" t="s">
        <v>348</v>
      </c>
      <c r="C291" s="133"/>
      <c r="D291" s="135" t="s">
        <v>37</v>
      </c>
      <c r="E291" s="136">
        <v>866.21</v>
      </c>
      <c r="F291" s="136">
        <f t="shared" si="90"/>
        <v>1261.2</v>
      </c>
      <c r="G291" s="136">
        <f t="shared" si="91"/>
        <v>1352.15</v>
      </c>
      <c r="H291" s="207">
        <f t="shared" si="92"/>
        <v>1594.69</v>
      </c>
    </row>
    <row r="292" spans="1:8" ht="15.75" x14ac:dyDescent="0.2">
      <c r="A292" s="330"/>
      <c r="B292" s="137" t="s">
        <v>196</v>
      </c>
      <c r="C292" s="133"/>
      <c r="D292" s="135" t="s">
        <v>197</v>
      </c>
      <c r="E292" s="136">
        <v>113.47</v>
      </c>
      <c r="F292" s="136">
        <f t="shared" si="90"/>
        <v>165.21</v>
      </c>
      <c r="G292" s="136">
        <f t="shared" si="91"/>
        <v>177.13</v>
      </c>
      <c r="H292" s="207">
        <f t="shared" si="92"/>
        <v>208.9</v>
      </c>
    </row>
    <row r="293" spans="1:8" ht="15.75" x14ac:dyDescent="0.2">
      <c r="A293" s="330"/>
      <c r="B293" s="137" t="s">
        <v>375</v>
      </c>
      <c r="C293" s="133"/>
      <c r="D293" s="135" t="s">
        <v>376</v>
      </c>
      <c r="E293" s="136">
        <v>170.73</v>
      </c>
      <c r="F293" s="136">
        <f t="shared" si="90"/>
        <v>248.58</v>
      </c>
      <c r="G293" s="136">
        <f t="shared" si="91"/>
        <v>266.51</v>
      </c>
      <c r="H293" s="207">
        <f t="shared" si="92"/>
        <v>314.31</v>
      </c>
    </row>
    <row r="294" spans="1:8" ht="31.5" x14ac:dyDescent="0.2">
      <c r="A294" s="330"/>
      <c r="B294" s="137" t="s">
        <v>377</v>
      </c>
      <c r="C294" s="133"/>
      <c r="D294" s="135" t="s">
        <v>325</v>
      </c>
      <c r="E294" s="136">
        <v>301.38</v>
      </c>
      <c r="F294" s="136">
        <f t="shared" si="90"/>
        <v>438.81</v>
      </c>
      <c r="G294" s="136">
        <f t="shared" si="91"/>
        <v>470.45</v>
      </c>
      <c r="H294" s="207">
        <f t="shared" si="92"/>
        <v>554.84</v>
      </c>
    </row>
    <row r="295" spans="1:8" ht="31.5" x14ac:dyDescent="0.2">
      <c r="A295" s="330"/>
      <c r="B295" s="137" t="s">
        <v>383</v>
      </c>
      <c r="C295" s="133"/>
      <c r="D295" s="135" t="s">
        <v>42</v>
      </c>
      <c r="E295" s="136">
        <v>554.91999999999996</v>
      </c>
      <c r="F295" s="136">
        <f t="shared" si="90"/>
        <v>807.96</v>
      </c>
      <c r="G295" s="136">
        <f t="shared" si="91"/>
        <v>866.23</v>
      </c>
      <c r="H295" s="207">
        <f t="shared" si="92"/>
        <v>1021.61</v>
      </c>
    </row>
    <row r="296" spans="1:8" ht="37.5" customHeight="1" x14ac:dyDescent="0.25">
      <c r="A296" s="330">
        <v>32</v>
      </c>
      <c r="B296" s="331" t="s">
        <v>401</v>
      </c>
      <c r="C296" s="331"/>
      <c r="D296" s="331"/>
      <c r="E296" s="225"/>
      <c r="F296" s="224"/>
      <c r="G296" s="224"/>
      <c r="H296" s="217"/>
    </row>
    <row r="297" spans="1:8" ht="31.5" x14ac:dyDescent="0.2">
      <c r="A297" s="330"/>
      <c r="B297" s="137" t="s">
        <v>345</v>
      </c>
      <c r="C297" s="133"/>
      <c r="D297" s="135" t="s">
        <v>346</v>
      </c>
      <c r="E297" s="136">
        <v>452.96</v>
      </c>
      <c r="F297" s="136">
        <f t="shared" ref="F297:F303" si="93">ROUND(E297*$F$9,2)</f>
        <v>659.51</v>
      </c>
      <c r="G297" s="136">
        <f t="shared" ref="G297:G303" si="94">ROUND(E297*$G$9,2)</f>
        <v>707.07</v>
      </c>
      <c r="H297" s="207">
        <f t="shared" ref="H297:H303" si="95">ROUND(E297*$H$9,2)</f>
        <v>833.9</v>
      </c>
    </row>
    <row r="298" spans="1:8" ht="15.75" x14ac:dyDescent="0.2">
      <c r="A298" s="330"/>
      <c r="B298" s="137" t="s">
        <v>196</v>
      </c>
      <c r="C298" s="133"/>
      <c r="D298" s="135" t="s">
        <v>197</v>
      </c>
      <c r="E298" s="136">
        <v>113.47</v>
      </c>
      <c r="F298" s="136">
        <f t="shared" si="93"/>
        <v>165.21</v>
      </c>
      <c r="G298" s="136">
        <f t="shared" si="94"/>
        <v>177.13</v>
      </c>
      <c r="H298" s="207">
        <f t="shared" si="95"/>
        <v>208.9</v>
      </c>
    </row>
    <row r="299" spans="1:8" ht="15.75" x14ac:dyDescent="0.2">
      <c r="A299" s="330"/>
      <c r="B299" s="144" t="s">
        <v>395</v>
      </c>
      <c r="C299" s="138"/>
      <c r="D299" s="139" t="s">
        <v>321</v>
      </c>
      <c r="E299" s="140">
        <v>170.73</v>
      </c>
      <c r="F299" s="140">
        <f t="shared" si="93"/>
        <v>248.58</v>
      </c>
      <c r="G299" s="140">
        <f t="shared" si="94"/>
        <v>266.51</v>
      </c>
      <c r="H299" s="211">
        <f t="shared" si="95"/>
        <v>314.31</v>
      </c>
    </row>
    <row r="300" spans="1:8" ht="31.5" x14ac:dyDescent="0.2">
      <c r="A300" s="330"/>
      <c r="B300" s="144" t="s">
        <v>392</v>
      </c>
      <c r="C300" s="138"/>
      <c r="D300" s="139" t="s">
        <v>29</v>
      </c>
      <c r="E300" s="140">
        <v>554.91999999999996</v>
      </c>
      <c r="F300" s="140">
        <f t="shared" si="93"/>
        <v>807.96</v>
      </c>
      <c r="G300" s="140">
        <f t="shared" si="94"/>
        <v>866.23</v>
      </c>
      <c r="H300" s="211">
        <f t="shared" si="95"/>
        <v>1021.61</v>
      </c>
    </row>
    <row r="301" spans="1:8" ht="31.5" x14ac:dyDescent="0.2">
      <c r="A301" s="330"/>
      <c r="B301" s="144" t="s">
        <v>348</v>
      </c>
      <c r="C301" s="138"/>
      <c r="D301" s="139" t="s">
        <v>37</v>
      </c>
      <c r="E301" s="140">
        <v>866.21</v>
      </c>
      <c r="F301" s="140">
        <f t="shared" si="93"/>
        <v>1261.2</v>
      </c>
      <c r="G301" s="140">
        <f t="shared" si="94"/>
        <v>1352.15</v>
      </c>
      <c r="H301" s="211">
        <f t="shared" si="95"/>
        <v>1594.69</v>
      </c>
    </row>
    <row r="302" spans="1:8" ht="31.5" x14ac:dyDescent="0.2">
      <c r="A302" s="330"/>
      <c r="B302" s="144" t="s">
        <v>383</v>
      </c>
      <c r="C302" s="138"/>
      <c r="D302" s="139" t="s">
        <v>42</v>
      </c>
      <c r="E302" s="140">
        <v>554.91999999999996</v>
      </c>
      <c r="F302" s="140">
        <f t="shared" si="93"/>
        <v>807.96</v>
      </c>
      <c r="G302" s="140">
        <f t="shared" si="94"/>
        <v>866.23</v>
      </c>
      <c r="H302" s="211">
        <f t="shared" si="95"/>
        <v>1021.61</v>
      </c>
    </row>
    <row r="303" spans="1:8" ht="31.5" x14ac:dyDescent="0.2">
      <c r="A303" s="330"/>
      <c r="B303" s="144" t="s">
        <v>402</v>
      </c>
      <c r="C303" s="138"/>
      <c r="D303" s="139" t="s">
        <v>40</v>
      </c>
      <c r="E303" s="140">
        <v>554.91999999999996</v>
      </c>
      <c r="F303" s="140">
        <f t="shared" si="93"/>
        <v>807.96</v>
      </c>
      <c r="G303" s="140">
        <f t="shared" si="94"/>
        <v>866.23</v>
      </c>
      <c r="H303" s="211">
        <f t="shared" si="95"/>
        <v>1021.61</v>
      </c>
    </row>
    <row r="304" spans="1:8" ht="30.75" customHeight="1" x14ac:dyDescent="0.25">
      <c r="A304" s="330">
        <v>33</v>
      </c>
      <c r="B304" s="331" t="s">
        <v>403</v>
      </c>
      <c r="C304" s="331"/>
      <c r="D304" s="331"/>
      <c r="E304" s="215"/>
      <c r="F304" s="216"/>
      <c r="G304" s="216"/>
      <c r="H304" s="217"/>
    </row>
    <row r="305" spans="1:8" ht="31.5" x14ac:dyDescent="0.2">
      <c r="A305" s="330"/>
      <c r="B305" s="137" t="s">
        <v>345</v>
      </c>
      <c r="C305" s="133"/>
      <c r="D305" s="135" t="s">
        <v>346</v>
      </c>
      <c r="E305" s="136">
        <v>452.96</v>
      </c>
      <c r="F305" s="136">
        <f t="shared" ref="F305:F309" si="96">ROUND(E305*$F$9,2)</f>
        <v>659.51</v>
      </c>
      <c r="G305" s="136">
        <f t="shared" ref="G305:G309" si="97">ROUND(E305*$G$9,2)</f>
        <v>707.07</v>
      </c>
      <c r="H305" s="207">
        <f t="shared" ref="H305:H309" si="98">ROUND(E305*$H$9,2)</f>
        <v>833.9</v>
      </c>
    </row>
    <row r="306" spans="1:8" ht="47.25" x14ac:dyDescent="0.2">
      <c r="A306" s="330"/>
      <c r="B306" s="137" t="s">
        <v>70</v>
      </c>
      <c r="C306" s="137"/>
      <c r="D306" s="137" t="s">
        <v>71</v>
      </c>
      <c r="E306" s="209">
        <v>4496.68</v>
      </c>
      <c r="F306" s="209">
        <f t="shared" si="96"/>
        <v>6547.17</v>
      </c>
      <c r="G306" s="209">
        <f t="shared" si="97"/>
        <v>7019.32</v>
      </c>
      <c r="H306" s="207">
        <f t="shared" si="98"/>
        <v>8278.39</v>
      </c>
    </row>
    <row r="307" spans="1:8" ht="31.5" x14ac:dyDescent="0.2">
      <c r="A307" s="330"/>
      <c r="B307" s="137" t="s">
        <v>392</v>
      </c>
      <c r="C307" s="133"/>
      <c r="D307" s="135" t="s">
        <v>29</v>
      </c>
      <c r="E307" s="136">
        <v>554.91999999999996</v>
      </c>
      <c r="F307" s="136">
        <f t="shared" si="96"/>
        <v>807.96</v>
      </c>
      <c r="G307" s="136">
        <f t="shared" si="97"/>
        <v>866.23</v>
      </c>
      <c r="H307" s="207">
        <f t="shared" si="98"/>
        <v>1021.61</v>
      </c>
    </row>
    <row r="308" spans="1:8" ht="31.5" x14ac:dyDescent="0.2">
      <c r="A308" s="330"/>
      <c r="B308" s="137" t="s">
        <v>347</v>
      </c>
      <c r="C308" s="133"/>
      <c r="D308" s="135" t="s">
        <v>31</v>
      </c>
      <c r="E308" s="136">
        <v>554.91999999999996</v>
      </c>
      <c r="F308" s="136">
        <f t="shared" si="96"/>
        <v>807.96</v>
      </c>
      <c r="G308" s="136">
        <f t="shared" si="97"/>
        <v>866.23</v>
      </c>
      <c r="H308" s="207">
        <f t="shared" si="98"/>
        <v>1021.61</v>
      </c>
    </row>
    <row r="309" spans="1:8" ht="31.5" x14ac:dyDescent="0.2">
      <c r="A309" s="330"/>
      <c r="B309" s="137" t="s">
        <v>348</v>
      </c>
      <c r="C309" s="133"/>
      <c r="D309" s="135" t="s">
        <v>37</v>
      </c>
      <c r="E309" s="136">
        <v>866.21</v>
      </c>
      <c r="F309" s="136">
        <f t="shared" si="96"/>
        <v>1261.2</v>
      </c>
      <c r="G309" s="136">
        <f t="shared" si="97"/>
        <v>1352.15</v>
      </c>
      <c r="H309" s="207">
        <f t="shared" si="98"/>
        <v>1594.69</v>
      </c>
    </row>
    <row r="310" spans="1:8" ht="29.25" customHeight="1" x14ac:dyDescent="0.25">
      <c r="A310" s="330">
        <v>34</v>
      </c>
      <c r="B310" s="331" t="s">
        <v>404</v>
      </c>
      <c r="C310" s="331"/>
      <c r="D310" s="331"/>
      <c r="E310" s="215"/>
      <c r="F310" s="216"/>
      <c r="G310" s="216"/>
      <c r="H310" s="217"/>
    </row>
    <row r="311" spans="1:8" ht="31.5" x14ac:dyDescent="0.2">
      <c r="A311" s="330"/>
      <c r="B311" s="137" t="s">
        <v>345</v>
      </c>
      <c r="C311" s="133"/>
      <c r="D311" s="135" t="s">
        <v>346</v>
      </c>
      <c r="E311" s="136">
        <v>452.96</v>
      </c>
      <c r="F311" s="136">
        <f t="shared" ref="F311:F318" si="99">ROUND(E311*$F$9,2)</f>
        <v>659.51</v>
      </c>
      <c r="G311" s="136">
        <f t="shared" ref="G311:G318" si="100">ROUND(E311*$G$9,2)</f>
        <v>707.07</v>
      </c>
      <c r="H311" s="207">
        <f t="shared" ref="H311:H318" si="101">ROUND(E311*$H$9,2)</f>
        <v>833.9</v>
      </c>
    </row>
    <row r="312" spans="1:8" ht="28.5" customHeight="1" x14ac:dyDescent="0.2">
      <c r="A312" s="330"/>
      <c r="B312" s="137" t="s">
        <v>196</v>
      </c>
      <c r="C312" s="133"/>
      <c r="D312" s="135" t="s">
        <v>197</v>
      </c>
      <c r="E312" s="136">
        <v>113.47</v>
      </c>
      <c r="F312" s="136">
        <f t="shared" si="99"/>
        <v>165.21</v>
      </c>
      <c r="G312" s="136">
        <f t="shared" si="100"/>
        <v>177.13</v>
      </c>
      <c r="H312" s="207">
        <f t="shared" si="101"/>
        <v>208.9</v>
      </c>
    </row>
    <row r="313" spans="1:8" ht="31.5" x14ac:dyDescent="0.2">
      <c r="A313" s="330"/>
      <c r="B313" s="137" t="s">
        <v>166</v>
      </c>
      <c r="C313" s="133"/>
      <c r="D313" s="135" t="s">
        <v>167</v>
      </c>
      <c r="E313" s="136">
        <v>215.39</v>
      </c>
      <c r="F313" s="136">
        <f t="shared" si="99"/>
        <v>313.61</v>
      </c>
      <c r="G313" s="136">
        <f t="shared" si="100"/>
        <v>336.22</v>
      </c>
      <c r="H313" s="207">
        <f t="shared" si="101"/>
        <v>396.53</v>
      </c>
    </row>
    <row r="314" spans="1:8" ht="31.5" x14ac:dyDescent="0.2">
      <c r="A314" s="330"/>
      <c r="B314" s="137" t="s">
        <v>168</v>
      </c>
      <c r="C314" s="133"/>
      <c r="D314" s="135" t="s">
        <v>169</v>
      </c>
      <c r="E314" s="136">
        <v>107.19</v>
      </c>
      <c r="F314" s="136">
        <f t="shared" si="99"/>
        <v>156.07</v>
      </c>
      <c r="G314" s="136">
        <f t="shared" si="100"/>
        <v>167.32</v>
      </c>
      <c r="H314" s="207">
        <f t="shared" si="101"/>
        <v>197.34</v>
      </c>
    </row>
    <row r="315" spans="1:8" ht="31.5" x14ac:dyDescent="0.2">
      <c r="A315" s="330"/>
      <c r="B315" s="137" t="s">
        <v>392</v>
      </c>
      <c r="C315" s="133"/>
      <c r="D315" s="135" t="s">
        <v>29</v>
      </c>
      <c r="E315" s="136">
        <v>554.91999999999996</v>
      </c>
      <c r="F315" s="136">
        <f t="shared" si="99"/>
        <v>807.96</v>
      </c>
      <c r="G315" s="136">
        <f t="shared" si="100"/>
        <v>866.23</v>
      </c>
      <c r="H315" s="207">
        <f t="shared" si="101"/>
        <v>1021.61</v>
      </c>
    </row>
    <row r="316" spans="1:8" ht="31.5" x14ac:dyDescent="0.2">
      <c r="A316" s="330"/>
      <c r="B316" s="137" t="s">
        <v>347</v>
      </c>
      <c r="C316" s="133"/>
      <c r="D316" s="135" t="s">
        <v>31</v>
      </c>
      <c r="E316" s="136">
        <v>554.91999999999996</v>
      </c>
      <c r="F316" s="136">
        <f t="shared" si="99"/>
        <v>807.96</v>
      </c>
      <c r="G316" s="136">
        <f t="shared" si="100"/>
        <v>866.23</v>
      </c>
      <c r="H316" s="207">
        <f t="shared" si="101"/>
        <v>1021.61</v>
      </c>
    </row>
    <row r="317" spans="1:8" ht="94.5" x14ac:dyDescent="0.2">
      <c r="A317" s="330"/>
      <c r="B317" s="137" t="s">
        <v>350</v>
      </c>
      <c r="C317" s="133"/>
      <c r="D317" s="135" t="s">
        <v>351</v>
      </c>
      <c r="E317" s="136">
        <v>248.7</v>
      </c>
      <c r="F317" s="136">
        <f t="shared" si="99"/>
        <v>362.11</v>
      </c>
      <c r="G317" s="136">
        <f t="shared" si="100"/>
        <v>388.22</v>
      </c>
      <c r="H317" s="207">
        <f t="shared" si="101"/>
        <v>457.86</v>
      </c>
    </row>
    <row r="318" spans="1:8" ht="15.75" x14ac:dyDescent="0.2">
      <c r="A318" s="330"/>
      <c r="B318" s="137" t="s">
        <v>405</v>
      </c>
      <c r="C318" s="133"/>
      <c r="D318" s="135" t="s">
        <v>77</v>
      </c>
      <c r="E318" s="136">
        <v>617.30999999999995</v>
      </c>
      <c r="F318" s="136">
        <f t="shared" si="99"/>
        <v>898.8</v>
      </c>
      <c r="G318" s="136">
        <f t="shared" si="100"/>
        <v>963.62</v>
      </c>
      <c r="H318" s="207">
        <f t="shared" si="101"/>
        <v>1136.47</v>
      </c>
    </row>
    <row r="319" spans="1:8" ht="34.5" customHeight="1" x14ac:dyDescent="0.25">
      <c r="A319" s="330">
        <v>35</v>
      </c>
      <c r="B319" s="331" t="s">
        <v>406</v>
      </c>
      <c r="C319" s="331"/>
      <c r="D319" s="331"/>
      <c r="E319" s="215"/>
      <c r="F319" s="216"/>
      <c r="G319" s="216"/>
      <c r="H319" s="217"/>
    </row>
    <row r="320" spans="1:8" ht="31.5" x14ac:dyDescent="0.2">
      <c r="A320" s="330"/>
      <c r="B320" s="137" t="s">
        <v>345</v>
      </c>
      <c r="C320" s="133"/>
      <c r="D320" s="135" t="s">
        <v>346</v>
      </c>
      <c r="E320" s="136">
        <v>452.96</v>
      </c>
      <c r="F320" s="136">
        <f t="shared" ref="F320:F331" si="102">ROUND(E320*$F$9,2)</f>
        <v>659.51</v>
      </c>
      <c r="G320" s="136">
        <f t="shared" ref="G320:G331" si="103">ROUND(E320*$G$9,2)</f>
        <v>707.07</v>
      </c>
      <c r="H320" s="207">
        <f t="shared" ref="H320:H331" si="104">ROUND(E320*$H$9,2)</f>
        <v>833.9</v>
      </c>
    </row>
    <row r="321" spans="1:8" ht="63" x14ac:dyDescent="0.2">
      <c r="A321" s="330"/>
      <c r="B321" s="150" t="s">
        <v>75</v>
      </c>
      <c r="C321" s="142"/>
      <c r="D321" s="142" t="s">
        <v>76</v>
      </c>
      <c r="E321" s="143">
        <v>4496.68</v>
      </c>
      <c r="F321" s="143">
        <f t="shared" si="102"/>
        <v>6547.17</v>
      </c>
      <c r="G321" s="143">
        <f t="shared" si="103"/>
        <v>7019.32</v>
      </c>
      <c r="H321" s="207">
        <f t="shared" si="104"/>
        <v>8278.39</v>
      </c>
    </row>
    <row r="322" spans="1:8" ht="31.5" x14ac:dyDescent="0.2">
      <c r="A322" s="330"/>
      <c r="B322" s="150" t="s">
        <v>86</v>
      </c>
      <c r="C322" s="142"/>
      <c r="D322" s="142" t="s">
        <v>87</v>
      </c>
      <c r="E322" s="143">
        <v>1608.82</v>
      </c>
      <c r="F322" s="143">
        <f t="shared" si="102"/>
        <v>2342.44</v>
      </c>
      <c r="G322" s="143">
        <f t="shared" si="103"/>
        <v>2511.37</v>
      </c>
      <c r="H322" s="207">
        <f t="shared" si="104"/>
        <v>2961.84</v>
      </c>
    </row>
    <row r="323" spans="1:8" ht="31.5" x14ac:dyDescent="0.2">
      <c r="A323" s="330"/>
      <c r="B323" s="150" t="s">
        <v>88</v>
      </c>
      <c r="C323" s="142"/>
      <c r="D323" s="142" t="s">
        <v>89</v>
      </c>
      <c r="E323" s="143">
        <v>1608.82</v>
      </c>
      <c r="F323" s="143">
        <f t="shared" si="102"/>
        <v>2342.44</v>
      </c>
      <c r="G323" s="143">
        <f t="shared" si="103"/>
        <v>2511.37</v>
      </c>
      <c r="H323" s="207">
        <f t="shared" si="104"/>
        <v>2961.84</v>
      </c>
    </row>
    <row r="324" spans="1:8" ht="31.5" x14ac:dyDescent="0.2">
      <c r="A324" s="330"/>
      <c r="B324" s="150" t="s">
        <v>54</v>
      </c>
      <c r="C324" s="142"/>
      <c r="D324" s="142" t="s">
        <v>55</v>
      </c>
      <c r="E324" s="143">
        <v>2749.73</v>
      </c>
      <c r="F324" s="143">
        <f t="shared" si="102"/>
        <v>4003.61</v>
      </c>
      <c r="G324" s="143">
        <f t="shared" si="103"/>
        <v>4292.33</v>
      </c>
      <c r="H324" s="207">
        <f t="shared" si="104"/>
        <v>5062.25</v>
      </c>
    </row>
    <row r="325" spans="1:8" ht="31.5" x14ac:dyDescent="0.2">
      <c r="A325" s="330"/>
      <c r="B325" s="150" t="s">
        <v>7</v>
      </c>
      <c r="C325" s="142"/>
      <c r="D325" s="142" t="s">
        <v>8</v>
      </c>
      <c r="E325" s="143">
        <v>7042.5</v>
      </c>
      <c r="F325" s="143">
        <f t="shared" si="102"/>
        <v>10253.879999999999</v>
      </c>
      <c r="G325" s="143">
        <f t="shared" si="103"/>
        <v>10993.34</v>
      </c>
      <c r="H325" s="207">
        <f t="shared" si="104"/>
        <v>12965.24</v>
      </c>
    </row>
    <row r="326" spans="1:8" ht="31.5" x14ac:dyDescent="0.2">
      <c r="A326" s="330"/>
      <c r="B326" s="150" t="s">
        <v>56</v>
      </c>
      <c r="C326" s="142"/>
      <c r="D326" s="142" t="s">
        <v>12</v>
      </c>
      <c r="E326" s="143">
        <v>2749.73</v>
      </c>
      <c r="F326" s="143">
        <f t="shared" si="102"/>
        <v>4003.61</v>
      </c>
      <c r="G326" s="143">
        <f t="shared" si="103"/>
        <v>4292.33</v>
      </c>
      <c r="H326" s="207">
        <f t="shared" si="104"/>
        <v>5062.25</v>
      </c>
    </row>
    <row r="327" spans="1:8" ht="47.25" x14ac:dyDescent="0.2">
      <c r="A327" s="330"/>
      <c r="B327" s="150" t="s">
        <v>9</v>
      </c>
      <c r="C327" s="142"/>
      <c r="D327" s="142" t="s">
        <v>57</v>
      </c>
      <c r="E327" s="143">
        <v>7042.5</v>
      </c>
      <c r="F327" s="143">
        <f t="shared" si="102"/>
        <v>10253.879999999999</v>
      </c>
      <c r="G327" s="143">
        <f t="shared" si="103"/>
        <v>10993.34</v>
      </c>
      <c r="H327" s="207">
        <f t="shared" si="104"/>
        <v>12965.24</v>
      </c>
    </row>
    <row r="328" spans="1:8" ht="31.5" x14ac:dyDescent="0.2">
      <c r="A328" s="330"/>
      <c r="B328" s="137" t="s">
        <v>347</v>
      </c>
      <c r="C328" s="133"/>
      <c r="D328" s="135" t="s">
        <v>31</v>
      </c>
      <c r="E328" s="136">
        <v>554.91999999999996</v>
      </c>
      <c r="F328" s="136">
        <f t="shared" si="102"/>
        <v>807.96</v>
      </c>
      <c r="G328" s="136">
        <f t="shared" si="103"/>
        <v>866.23</v>
      </c>
      <c r="H328" s="207">
        <f t="shared" si="104"/>
        <v>1021.61</v>
      </c>
    </row>
    <row r="329" spans="1:8" ht="31.5" x14ac:dyDescent="0.2">
      <c r="A329" s="330"/>
      <c r="B329" s="137" t="s">
        <v>348</v>
      </c>
      <c r="C329" s="133"/>
      <c r="D329" s="135" t="s">
        <v>37</v>
      </c>
      <c r="E329" s="136">
        <v>866.21</v>
      </c>
      <c r="F329" s="136">
        <f t="shared" si="102"/>
        <v>1261.2</v>
      </c>
      <c r="G329" s="136">
        <f t="shared" si="103"/>
        <v>1352.15</v>
      </c>
      <c r="H329" s="207">
        <f t="shared" si="104"/>
        <v>1594.69</v>
      </c>
    </row>
    <row r="330" spans="1:8" ht="47.25" x14ac:dyDescent="0.2">
      <c r="A330" s="330"/>
      <c r="B330" s="137" t="s">
        <v>349</v>
      </c>
      <c r="C330" s="133"/>
      <c r="D330" s="135" t="s">
        <v>324</v>
      </c>
      <c r="E330" s="136">
        <v>1109.8399999999999</v>
      </c>
      <c r="F330" s="136">
        <f t="shared" si="102"/>
        <v>1615.93</v>
      </c>
      <c r="G330" s="136">
        <f t="shared" si="103"/>
        <v>1732.46</v>
      </c>
      <c r="H330" s="207">
        <f t="shared" si="104"/>
        <v>2043.22</v>
      </c>
    </row>
    <row r="331" spans="1:8" ht="94.5" x14ac:dyDescent="0.2">
      <c r="A331" s="330"/>
      <c r="B331" s="137" t="s">
        <v>350</v>
      </c>
      <c r="C331" s="133"/>
      <c r="D331" s="135" t="s">
        <v>351</v>
      </c>
      <c r="E331" s="136">
        <v>248.7</v>
      </c>
      <c r="F331" s="136">
        <f t="shared" si="102"/>
        <v>362.11</v>
      </c>
      <c r="G331" s="136">
        <f t="shared" si="103"/>
        <v>388.22</v>
      </c>
      <c r="H331" s="207">
        <f t="shared" si="104"/>
        <v>457.86</v>
      </c>
    </row>
    <row r="332" spans="1:8" ht="29.25" customHeight="1" x14ac:dyDescent="0.25">
      <c r="A332" s="330">
        <v>36</v>
      </c>
      <c r="B332" s="331" t="s">
        <v>407</v>
      </c>
      <c r="C332" s="331"/>
      <c r="D332" s="331"/>
      <c r="E332" s="215"/>
      <c r="F332" s="216"/>
      <c r="G332" s="216"/>
      <c r="H332" s="217"/>
    </row>
    <row r="333" spans="1:8" ht="31.5" x14ac:dyDescent="0.2">
      <c r="A333" s="330"/>
      <c r="B333" s="137" t="s">
        <v>345</v>
      </c>
      <c r="C333" s="133"/>
      <c r="D333" s="135" t="s">
        <v>346</v>
      </c>
      <c r="E333" s="136">
        <v>452.96</v>
      </c>
      <c r="F333" s="136">
        <f t="shared" ref="F333:F337" si="105">ROUND(E333*$F$9,2)</f>
        <v>659.51</v>
      </c>
      <c r="G333" s="136">
        <f t="shared" ref="G333:G337" si="106">ROUND(E333*$G$9,2)</f>
        <v>707.07</v>
      </c>
      <c r="H333" s="207">
        <f t="shared" ref="H333:H337" si="107">ROUND(E333*$H$9,2)</f>
        <v>833.9</v>
      </c>
    </row>
    <row r="334" spans="1:8" ht="31.5" x14ac:dyDescent="0.2">
      <c r="A334" s="330"/>
      <c r="B334" s="137" t="s">
        <v>347</v>
      </c>
      <c r="C334" s="133"/>
      <c r="D334" s="135" t="s">
        <v>31</v>
      </c>
      <c r="E334" s="136">
        <v>554.91999999999996</v>
      </c>
      <c r="F334" s="136">
        <f t="shared" si="105"/>
        <v>807.96</v>
      </c>
      <c r="G334" s="136">
        <f t="shared" si="106"/>
        <v>866.23</v>
      </c>
      <c r="H334" s="207">
        <f t="shared" si="107"/>
        <v>1021.61</v>
      </c>
    </row>
    <row r="335" spans="1:8" ht="31.5" x14ac:dyDescent="0.2">
      <c r="A335" s="330"/>
      <c r="B335" s="137" t="s">
        <v>348</v>
      </c>
      <c r="C335" s="133"/>
      <c r="D335" s="135" t="s">
        <v>37</v>
      </c>
      <c r="E335" s="136">
        <v>866.21</v>
      </c>
      <c r="F335" s="136">
        <f t="shared" si="105"/>
        <v>1261.2</v>
      </c>
      <c r="G335" s="136">
        <f t="shared" si="106"/>
        <v>1352.15</v>
      </c>
      <c r="H335" s="207">
        <f t="shared" si="107"/>
        <v>1594.69</v>
      </c>
    </row>
    <row r="336" spans="1:8" ht="47.25" x14ac:dyDescent="0.2">
      <c r="A336" s="330"/>
      <c r="B336" s="137" t="s">
        <v>349</v>
      </c>
      <c r="C336" s="133"/>
      <c r="D336" s="135" t="s">
        <v>324</v>
      </c>
      <c r="E336" s="136">
        <v>1109.8399999999999</v>
      </c>
      <c r="F336" s="136">
        <f t="shared" si="105"/>
        <v>1615.93</v>
      </c>
      <c r="G336" s="136">
        <f t="shared" si="106"/>
        <v>1732.46</v>
      </c>
      <c r="H336" s="207">
        <f t="shared" si="107"/>
        <v>2043.22</v>
      </c>
    </row>
    <row r="337" spans="1:8" ht="94.5" x14ac:dyDescent="0.2">
      <c r="A337" s="330"/>
      <c r="B337" s="137" t="s">
        <v>350</v>
      </c>
      <c r="C337" s="133"/>
      <c r="D337" s="135" t="s">
        <v>351</v>
      </c>
      <c r="E337" s="136">
        <v>248.7</v>
      </c>
      <c r="F337" s="136">
        <f t="shared" si="105"/>
        <v>362.11</v>
      </c>
      <c r="G337" s="136">
        <f t="shared" si="106"/>
        <v>388.22</v>
      </c>
      <c r="H337" s="207">
        <f t="shared" si="107"/>
        <v>457.86</v>
      </c>
    </row>
    <row r="338" spans="1:8" ht="30.75" customHeight="1" x14ac:dyDescent="0.25">
      <c r="A338" s="330">
        <v>37</v>
      </c>
      <c r="B338" s="331" t="s">
        <v>408</v>
      </c>
      <c r="C338" s="331"/>
      <c r="D338" s="331"/>
      <c r="E338" s="215"/>
      <c r="F338" s="216"/>
      <c r="G338" s="216"/>
      <c r="H338" s="217"/>
    </row>
    <row r="339" spans="1:8" ht="36.75" customHeight="1" x14ac:dyDescent="0.2">
      <c r="A339" s="330"/>
      <c r="B339" s="137" t="s">
        <v>345</v>
      </c>
      <c r="C339" s="133"/>
      <c r="D339" s="135" t="s">
        <v>346</v>
      </c>
      <c r="E339" s="136">
        <v>452.96</v>
      </c>
      <c r="F339" s="136">
        <f t="shared" ref="F339:F354" si="108">ROUND(E339*$F$9,2)</f>
        <v>659.51</v>
      </c>
      <c r="G339" s="136">
        <f t="shared" ref="G339:G354" si="109">ROUND(E339*$G$9,2)</f>
        <v>707.07</v>
      </c>
      <c r="H339" s="207">
        <f t="shared" ref="H339:H354" si="110">ROUND(E339*$H$9,2)</f>
        <v>833.9</v>
      </c>
    </row>
    <row r="340" spans="1:8" ht="47.25" x14ac:dyDescent="0.2">
      <c r="A340" s="330"/>
      <c r="B340" s="150" t="s">
        <v>90</v>
      </c>
      <c r="C340" s="142"/>
      <c r="D340" s="142" t="s">
        <v>91</v>
      </c>
      <c r="E340" s="143">
        <v>4496.68</v>
      </c>
      <c r="F340" s="143">
        <f t="shared" si="108"/>
        <v>6547.17</v>
      </c>
      <c r="G340" s="143">
        <f t="shared" si="109"/>
        <v>7019.32</v>
      </c>
      <c r="H340" s="207">
        <f t="shared" si="110"/>
        <v>8278.39</v>
      </c>
    </row>
    <row r="341" spans="1:8" ht="47.25" x14ac:dyDescent="0.2">
      <c r="A341" s="330"/>
      <c r="B341" s="150" t="s">
        <v>92</v>
      </c>
      <c r="C341" s="142"/>
      <c r="D341" s="142" t="s">
        <v>93</v>
      </c>
      <c r="E341" s="143">
        <v>4496.68</v>
      </c>
      <c r="F341" s="143">
        <f t="shared" si="108"/>
        <v>6547.17</v>
      </c>
      <c r="G341" s="143">
        <f t="shared" si="109"/>
        <v>7019.32</v>
      </c>
      <c r="H341" s="207">
        <f t="shared" si="110"/>
        <v>8278.39</v>
      </c>
    </row>
    <row r="342" spans="1:8" ht="63" x14ac:dyDescent="0.2">
      <c r="A342" s="330"/>
      <c r="B342" s="150" t="s">
        <v>94</v>
      </c>
      <c r="C342" s="142"/>
      <c r="D342" s="142" t="s">
        <v>95</v>
      </c>
      <c r="E342" s="143">
        <v>4496.68</v>
      </c>
      <c r="F342" s="143">
        <f t="shared" si="108"/>
        <v>6547.17</v>
      </c>
      <c r="G342" s="143">
        <f t="shared" si="109"/>
        <v>7019.32</v>
      </c>
      <c r="H342" s="207">
        <f t="shared" si="110"/>
        <v>8278.39</v>
      </c>
    </row>
    <row r="343" spans="1:8" ht="47.25" x14ac:dyDescent="0.2">
      <c r="A343" s="330"/>
      <c r="B343" s="150" t="s">
        <v>84</v>
      </c>
      <c r="C343" s="142"/>
      <c r="D343" s="142" t="s">
        <v>85</v>
      </c>
      <c r="E343" s="143">
        <v>4496.68</v>
      </c>
      <c r="F343" s="143">
        <f t="shared" si="108"/>
        <v>6547.17</v>
      </c>
      <c r="G343" s="143">
        <f t="shared" si="109"/>
        <v>7019.32</v>
      </c>
      <c r="H343" s="207">
        <f t="shared" si="110"/>
        <v>8278.39</v>
      </c>
    </row>
    <row r="344" spans="1:8" ht="31.5" x14ac:dyDescent="0.2">
      <c r="A344" s="330"/>
      <c r="B344" s="150" t="s">
        <v>7</v>
      </c>
      <c r="C344" s="142"/>
      <c r="D344" s="142" t="s">
        <v>8</v>
      </c>
      <c r="E344" s="143">
        <v>7042.5</v>
      </c>
      <c r="F344" s="143">
        <f t="shared" si="108"/>
        <v>10253.879999999999</v>
      </c>
      <c r="G344" s="143">
        <f t="shared" si="109"/>
        <v>10993.34</v>
      </c>
      <c r="H344" s="207">
        <f t="shared" si="110"/>
        <v>12965.24</v>
      </c>
    </row>
    <row r="345" spans="1:8" ht="47.25" x14ac:dyDescent="0.2">
      <c r="A345" s="330"/>
      <c r="B345" s="150" t="s">
        <v>9</v>
      </c>
      <c r="C345" s="142"/>
      <c r="D345" s="142" t="s">
        <v>57</v>
      </c>
      <c r="E345" s="143">
        <v>7042.5</v>
      </c>
      <c r="F345" s="143">
        <f t="shared" si="108"/>
        <v>10253.879999999999</v>
      </c>
      <c r="G345" s="143">
        <f t="shared" si="109"/>
        <v>10993.34</v>
      </c>
      <c r="H345" s="207">
        <f t="shared" si="110"/>
        <v>12965.24</v>
      </c>
    </row>
    <row r="346" spans="1:8" ht="31.5" x14ac:dyDescent="0.2">
      <c r="A346" s="330"/>
      <c r="B346" s="150" t="s">
        <v>10</v>
      </c>
      <c r="C346" s="142"/>
      <c r="D346" s="142" t="s">
        <v>11</v>
      </c>
      <c r="E346" s="143">
        <v>7042.5</v>
      </c>
      <c r="F346" s="143">
        <f t="shared" si="108"/>
        <v>10253.879999999999</v>
      </c>
      <c r="G346" s="143">
        <f t="shared" si="109"/>
        <v>10993.34</v>
      </c>
      <c r="H346" s="207">
        <f t="shared" si="110"/>
        <v>12965.24</v>
      </c>
    </row>
    <row r="347" spans="1:8" ht="31.5" x14ac:dyDescent="0.2">
      <c r="A347" s="330"/>
      <c r="B347" s="150" t="s">
        <v>52</v>
      </c>
      <c r="C347" s="142"/>
      <c r="D347" s="142" t="s">
        <v>53</v>
      </c>
      <c r="E347" s="143">
        <v>7042.5</v>
      </c>
      <c r="F347" s="143">
        <f t="shared" si="108"/>
        <v>10253.879999999999</v>
      </c>
      <c r="G347" s="143">
        <f t="shared" si="109"/>
        <v>10993.34</v>
      </c>
      <c r="H347" s="207">
        <f t="shared" si="110"/>
        <v>12965.24</v>
      </c>
    </row>
    <row r="348" spans="1:8" ht="15.75" x14ac:dyDescent="0.2">
      <c r="A348" s="330"/>
      <c r="B348" s="150" t="s">
        <v>196</v>
      </c>
      <c r="C348" s="142"/>
      <c r="D348" s="142" t="s">
        <v>197</v>
      </c>
      <c r="E348" s="143">
        <v>113.47</v>
      </c>
      <c r="F348" s="143">
        <f t="shared" si="108"/>
        <v>165.21</v>
      </c>
      <c r="G348" s="143">
        <f t="shared" si="109"/>
        <v>177.13</v>
      </c>
      <c r="H348" s="207">
        <f t="shared" si="110"/>
        <v>208.9</v>
      </c>
    </row>
    <row r="349" spans="1:8" ht="31.5" x14ac:dyDescent="0.2">
      <c r="A349" s="330"/>
      <c r="B349" s="150" t="s">
        <v>186</v>
      </c>
      <c r="C349" s="142"/>
      <c r="D349" s="142" t="s">
        <v>187</v>
      </c>
      <c r="E349" s="143">
        <v>453.3</v>
      </c>
      <c r="F349" s="143">
        <f t="shared" si="108"/>
        <v>660</v>
      </c>
      <c r="G349" s="143">
        <f t="shared" si="109"/>
        <v>707.6</v>
      </c>
      <c r="H349" s="207">
        <f t="shared" si="110"/>
        <v>834.53</v>
      </c>
    </row>
    <row r="350" spans="1:8" ht="31.5" x14ac:dyDescent="0.2">
      <c r="A350" s="330"/>
      <c r="B350" s="137" t="s">
        <v>348</v>
      </c>
      <c r="C350" s="133"/>
      <c r="D350" s="135" t="s">
        <v>37</v>
      </c>
      <c r="E350" s="136">
        <v>866.21</v>
      </c>
      <c r="F350" s="136">
        <f t="shared" si="108"/>
        <v>1261.2</v>
      </c>
      <c r="G350" s="136">
        <f t="shared" si="109"/>
        <v>1352.15</v>
      </c>
      <c r="H350" s="207">
        <f t="shared" si="110"/>
        <v>1594.69</v>
      </c>
    </row>
    <row r="351" spans="1:8" ht="47.25" x14ac:dyDescent="0.2">
      <c r="A351" s="330"/>
      <c r="B351" s="137" t="s">
        <v>349</v>
      </c>
      <c r="C351" s="133"/>
      <c r="D351" s="135" t="s">
        <v>324</v>
      </c>
      <c r="E351" s="136">
        <v>1109.8399999999999</v>
      </c>
      <c r="F351" s="136">
        <f t="shared" si="108"/>
        <v>1615.93</v>
      </c>
      <c r="G351" s="136">
        <f t="shared" si="109"/>
        <v>1732.46</v>
      </c>
      <c r="H351" s="207">
        <f t="shared" si="110"/>
        <v>2043.22</v>
      </c>
    </row>
    <row r="352" spans="1:8" ht="94.5" x14ac:dyDescent="0.2">
      <c r="A352" s="330"/>
      <c r="B352" s="137" t="s">
        <v>350</v>
      </c>
      <c r="C352" s="133"/>
      <c r="D352" s="135" t="s">
        <v>351</v>
      </c>
      <c r="E352" s="136">
        <v>248.7</v>
      </c>
      <c r="F352" s="136">
        <f t="shared" si="108"/>
        <v>362.11</v>
      </c>
      <c r="G352" s="136">
        <f t="shared" si="109"/>
        <v>388.22</v>
      </c>
      <c r="H352" s="207">
        <f t="shared" si="110"/>
        <v>457.86</v>
      </c>
    </row>
    <row r="353" spans="1:8" ht="31.5" x14ac:dyDescent="0.2">
      <c r="A353" s="330"/>
      <c r="B353" s="137" t="s">
        <v>409</v>
      </c>
      <c r="C353" s="133"/>
      <c r="D353" s="135" t="s">
        <v>100</v>
      </c>
      <c r="E353" s="136">
        <v>369.95</v>
      </c>
      <c r="F353" s="136">
        <f t="shared" si="108"/>
        <v>538.65</v>
      </c>
      <c r="G353" s="136">
        <f t="shared" si="109"/>
        <v>577.49</v>
      </c>
      <c r="H353" s="207">
        <f t="shared" si="110"/>
        <v>681.08</v>
      </c>
    </row>
    <row r="354" spans="1:8" ht="31.5" x14ac:dyDescent="0.2">
      <c r="A354" s="330"/>
      <c r="B354" s="137" t="s">
        <v>383</v>
      </c>
      <c r="C354" s="133"/>
      <c r="D354" s="135" t="s">
        <v>42</v>
      </c>
      <c r="E354" s="136">
        <v>554.91999999999996</v>
      </c>
      <c r="F354" s="136">
        <f t="shared" si="108"/>
        <v>807.96</v>
      </c>
      <c r="G354" s="136">
        <f t="shared" si="109"/>
        <v>866.23</v>
      </c>
      <c r="H354" s="207">
        <f t="shared" si="110"/>
        <v>1021.61</v>
      </c>
    </row>
    <row r="355" spans="1:8" ht="32.25" customHeight="1" x14ac:dyDescent="0.25">
      <c r="A355" s="330">
        <v>38</v>
      </c>
      <c r="B355" s="331" t="s">
        <v>410</v>
      </c>
      <c r="C355" s="331"/>
      <c r="D355" s="331"/>
      <c r="E355" s="215"/>
      <c r="F355" s="216"/>
      <c r="G355" s="216"/>
      <c r="H355" s="217"/>
    </row>
    <row r="356" spans="1:8" ht="31.5" x14ac:dyDescent="0.2">
      <c r="A356" s="330"/>
      <c r="B356" s="137" t="s">
        <v>345</v>
      </c>
      <c r="C356" s="133"/>
      <c r="D356" s="135" t="s">
        <v>346</v>
      </c>
      <c r="E356" s="136">
        <v>452.96</v>
      </c>
      <c r="F356" s="136">
        <f t="shared" ref="F356:F365" si="111">ROUND(E356*$F$9,2)</f>
        <v>659.51</v>
      </c>
      <c r="G356" s="136">
        <f t="shared" ref="G356:G365" si="112">ROUND(E356*$G$9,2)</f>
        <v>707.07</v>
      </c>
      <c r="H356" s="207">
        <f t="shared" ref="H356:H365" si="113">ROUND(E356*$H$9,2)</f>
        <v>833.9</v>
      </c>
    </row>
    <row r="357" spans="1:8" ht="47.25" x14ac:dyDescent="0.2">
      <c r="A357" s="330"/>
      <c r="B357" s="150" t="s">
        <v>9</v>
      </c>
      <c r="C357" s="142"/>
      <c r="D357" s="142" t="s">
        <v>57</v>
      </c>
      <c r="E357" s="143">
        <v>7042.5</v>
      </c>
      <c r="F357" s="143">
        <f t="shared" si="111"/>
        <v>10253.879999999999</v>
      </c>
      <c r="G357" s="143">
        <f t="shared" si="112"/>
        <v>10993.34</v>
      </c>
      <c r="H357" s="207">
        <f t="shared" si="113"/>
        <v>12965.24</v>
      </c>
    </row>
    <row r="358" spans="1:8" ht="31.5" x14ac:dyDescent="0.2">
      <c r="A358" s="330"/>
      <c r="B358" s="150" t="s">
        <v>10</v>
      </c>
      <c r="C358" s="142"/>
      <c r="D358" s="142" t="s">
        <v>11</v>
      </c>
      <c r="E358" s="143">
        <v>7042.5</v>
      </c>
      <c r="F358" s="143">
        <f t="shared" si="111"/>
        <v>10253.879999999999</v>
      </c>
      <c r="G358" s="143">
        <f t="shared" si="112"/>
        <v>10993.34</v>
      </c>
      <c r="H358" s="207">
        <f t="shared" si="113"/>
        <v>12965.24</v>
      </c>
    </row>
    <row r="359" spans="1:8" ht="31.5" x14ac:dyDescent="0.2">
      <c r="A359" s="330"/>
      <c r="B359" s="150" t="s">
        <v>52</v>
      </c>
      <c r="C359" s="142"/>
      <c r="D359" s="142" t="s">
        <v>53</v>
      </c>
      <c r="E359" s="143">
        <v>7042.5</v>
      </c>
      <c r="F359" s="143">
        <f t="shared" si="111"/>
        <v>10253.879999999999</v>
      </c>
      <c r="G359" s="143">
        <f t="shared" si="112"/>
        <v>10993.34</v>
      </c>
      <c r="H359" s="207">
        <f t="shared" si="113"/>
        <v>12965.24</v>
      </c>
    </row>
    <row r="360" spans="1:8" ht="15.75" x14ac:dyDescent="0.2">
      <c r="A360" s="330"/>
      <c r="B360" s="150" t="s">
        <v>196</v>
      </c>
      <c r="C360" s="142"/>
      <c r="D360" s="142" t="s">
        <v>197</v>
      </c>
      <c r="E360" s="143">
        <v>113.47</v>
      </c>
      <c r="F360" s="143">
        <f t="shared" si="111"/>
        <v>165.21</v>
      </c>
      <c r="G360" s="143">
        <f t="shared" si="112"/>
        <v>177.13</v>
      </c>
      <c r="H360" s="207">
        <f t="shared" si="113"/>
        <v>208.9</v>
      </c>
    </row>
    <row r="361" spans="1:8" ht="31.5" x14ac:dyDescent="0.2">
      <c r="A361" s="330"/>
      <c r="B361" s="150" t="s">
        <v>186</v>
      </c>
      <c r="C361" s="142"/>
      <c r="D361" s="142" t="s">
        <v>187</v>
      </c>
      <c r="E361" s="143">
        <v>453.3</v>
      </c>
      <c r="F361" s="143">
        <f t="shared" si="111"/>
        <v>660</v>
      </c>
      <c r="G361" s="143">
        <f t="shared" si="112"/>
        <v>707.6</v>
      </c>
      <c r="H361" s="207">
        <f t="shared" si="113"/>
        <v>834.53</v>
      </c>
    </row>
    <row r="362" spans="1:8" ht="31.5" x14ac:dyDescent="0.2">
      <c r="A362" s="330"/>
      <c r="B362" s="137" t="s">
        <v>348</v>
      </c>
      <c r="C362" s="133"/>
      <c r="D362" s="135" t="s">
        <v>37</v>
      </c>
      <c r="E362" s="136">
        <v>866.21</v>
      </c>
      <c r="F362" s="136">
        <f t="shared" si="111"/>
        <v>1261.2</v>
      </c>
      <c r="G362" s="136">
        <f t="shared" si="112"/>
        <v>1352.15</v>
      </c>
      <c r="H362" s="207">
        <f t="shared" si="113"/>
        <v>1594.69</v>
      </c>
    </row>
    <row r="363" spans="1:8" ht="47.25" x14ac:dyDescent="0.2">
      <c r="A363" s="330"/>
      <c r="B363" s="137" t="s">
        <v>349</v>
      </c>
      <c r="C363" s="133"/>
      <c r="D363" s="135" t="s">
        <v>324</v>
      </c>
      <c r="E363" s="136">
        <v>1109.8399999999999</v>
      </c>
      <c r="F363" s="136">
        <f t="shared" si="111"/>
        <v>1615.93</v>
      </c>
      <c r="G363" s="136">
        <f t="shared" si="112"/>
        <v>1732.46</v>
      </c>
      <c r="H363" s="207">
        <f t="shared" si="113"/>
        <v>2043.22</v>
      </c>
    </row>
    <row r="364" spans="1:8" ht="94.5" x14ac:dyDescent="0.2">
      <c r="A364" s="330"/>
      <c r="B364" s="135" t="s">
        <v>350</v>
      </c>
      <c r="C364" s="133"/>
      <c r="D364" s="135" t="s">
        <v>351</v>
      </c>
      <c r="E364" s="136">
        <v>248.7</v>
      </c>
      <c r="F364" s="136">
        <f t="shared" si="111"/>
        <v>362.11</v>
      </c>
      <c r="G364" s="136">
        <f t="shared" si="112"/>
        <v>388.22</v>
      </c>
      <c r="H364" s="207">
        <f t="shared" si="113"/>
        <v>457.86</v>
      </c>
    </row>
    <row r="365" spans="1:8" ht="31.5" x14ac:dyDescent="0.2">
      <c r="A365" s="330"/>
      <c r="B365" s="137" t="s">
        <v>383</v>
      </c>
      <c r="C365" s="133"/>
      <c r="D365" s="135" t="s">
        <v>42</v>
      </c>
      <c r="E365" s="136">
        <v>554.91999999999996</v>
      </c>
      <c r="F365" s="136">
        <f t="shared" si="111"/>
        <v>807.96</v>
      </c>
      <c r="G365" s="136">
        <f t="shared" si="112"/>
        <v>866.23</v>
      </c>
      <c r="H365" s="207">
        <f t="shared" si="113"/>
        <v>1021.61</v>
      </c>
    </row>
    <row r="366" spans="1:8" ht="45" customHeight="1" x14ac:dyDescent="0.25">
      <c r="A366" s="330">
        <v>39</v>
      </c>
      <c r="B366" s="331" t="s">
        <v>411</v>
      </c>
      <c r="C366" s="331"/>
      <c r="D366" s="331"/>
      <c r="E366" s="215"/>
      <c r="F366" s="216"/>
      <c r="G366" s="216"/>
      <c r="H366" s="217"/>
    </row>
    <row r="367" spans="1:8" ht="31.5" x14ac:dyDescent="0.2">
      <c r="A367" s="330"/>
      <c r="B367" s="137" t="s">
        <v>345</v>
      </c>
      <c r="C367" s="133"/>
      <c r="D367" s="135" t="s">
        <v>346</v>
      </c>
      <c r="E367" s="136">
        <v>452.96</v>
      </c>
      <c r="F367" s="136">
        <f t="shared" ref="F367:F379" si="114">ROUND(E367*$F$9,2)</f>
        <v>659.51</v>
      </c>
      <c r="G367" s="136">
        <f t="shared" ref="G367:G379" si="115">ROUND(E367*$G$9,2)</f>
        <v>707.07</v>
      </c>
      <c r="H367" s="207">
        <f t="shared" ref="H367:H379" si="116">ROUND(E367*$H$9,2)</f>
        <v>833.9</v>
      </c>
    </row>
    <row r="368" spans="1:8" ht="31.5" x14ac:dyDescent="0.2">
      <c r="A368" s="330"/>
      <c r="B368" s="150" t="s">
        <v>88</v>
      </c>
      <c r="C368" s="142"/>
      <c r="D368" s="142" t="s">
        <v>89</v>
      </c>
      <c r="E368" s="143">
        <v>1608.82</v>
      </c>
      <c r="F368" s="143">
        <f t="shared" si="114"/>
        <v>2342.44</v>
      </c>
      <c r="G368" s="143">
        <f t="shared" si="115"/>
        <v>2511.37</v>
      </c>
      <c r="H368" s="207">
        <f t="shared" si="116"/>
        <v>2961.84</v>
      </c>
    </row>
    <row r="369" spans="1:8" ht="42" customHeight="1" x14ac:dyDescent="0.2">
      <c r="A369" s="330"/>
      <c r="B369" s="150" t="s">
        <v>68</v>
      </c>
      <c r="C369" s="142"/>
      <c r="D369" s="142" t="s">
        <v>69</v>
      </c>
      <c r="E369" s="143">
        <v>1608.82</v>
      </c>
      <c r="F369" s="143">
        <f t="shared" si="114"/>
        <v>2342.44</v>
      </c>
      <c r="G369" s="143">
        <f t="shared" si="115"/>
        <v>2511.37</v>
      </c>
      <c r="H369" s="207">
        <f t="shared" si="116"/>
        <v>2961.84</v>
      </c>
    </row>
    <row r="370" spans="1:8" ht="63" x14ac:dyDescent="0.2">
      <c r="A370" s="330"/>
      <c r="B370" s="150" t="s">
        <v>75</v>
      </c>
      <c r="C370" s="142"/>
      <c r="D370" s="142" t="s">
        <v>76</v>
      </c>
      <c r="E370" s="143">
        <v>4496.68</v>
      </c>
      <c r="F370" s="143">
        <f t="shared" si="114"/>
        <v>6547.17</v>
      </c>
      <c r="G370" s="143">
        <f t="shared" si="115"/>
        <v>7019.32</v>
      </c>
      <c r="H370" s="207">
        <f t="shared" si="116"/>
        <v>8278.39</v>
      </c>
    </row>
    <row r="371" spans="1:8" ht="31.5" x14ac:dyDescent="0.2">
      <c r="A371" s="330"/>
      <c r="B371" s="150" t="s">
        <v>56</v>
      </c>
      <c r="C371" s="142"/>
      <c r="D371" s="142" t="s">
        <v>12</v>
      </c>
      <c r="E371" s="143">
        <v>2749.73</v>
      </c>
      <c r="F371" s="143">
        <f t="shared" si="114"/>
        <v>4003.61</v>
      </c>
      <c r="G371" s="143">
        <f t="shared" si="115"/>
        <v>4292.33</v>
      </c>
      <c r="H371" s="207">
        <f t="shared" si="116"/>
        <v>5062.25</v>
      </c>
    </row>
    <row r="372" spans="1:8" ht="47.25" x14ac:dyDescent="0.2">
      <c r="A372" s="330"/>
      <c r="B372" s="150" t="s">
        <v>9</v>
      </c>
      <c r="C372" s="142"/>
      <c r="D372" s="142" t="s">
        <v>57</v>
      </c>
      <c r="E372" s="143">
        <v>7042.5</v>
      </c>
      <c r="F372" s="143">
        <f t="shared" si="114"/>
        <v>10253.879999999999</v>
      </c>
      <c r="G372" s="143">
        <f t="shared" si="115"/>
        <v>10993.34</v>
      </c>
      <c r="H372" s="207">
        <f t="shared" si="116"/>
        <v>12965.24</v>
      </c>
    </row>
    <row r="373" spans="1:8" ht="31.5" x14ac:dyDescent="0.2">
      <c r="A373" s="330"/>
      <c r="B373" s="150" t="s">
        <v>54</v>
      </c>
      <c r="C373" s="142"/>
      <c r="D373" s="142" t="s">
        <v>55</v>
      </c>
      <c r="E373" s="143">
        <v>2749.73</v>
      </c>
      <c r="F373" s="143">
        <f t="shared" si="114"/>
        <v>4003.61</v>
      </c>
      <c r="G373" s="143">
        <f t="shared" si="115"/>
        <v>4292.33</v>
      </c>
      <c r="H373" s="207">
        <f t="shared" si="116"/>
        <v>5062.25</v>
      </c>
    </row>
    <row r="374" spans="1:8" ht="31.5" x14ac:dyDescent="0.2">
      <c r="A374" s="330"/>
      <c r="B374" s="150" t="s">
        <v>7</v>
      </c>
      <c r="C374" s="142"/>
      <c r="D374" s="142" t="s">
        <v>8</v>
      </c>
      <c r="E374" s="143">
        <v>7042.5</v>
      </c>
      <c r="F374" s="143">
        <f t="shared" si="114"/>
        <v>10253.879999999999</v>
      </c>
      <c r="G374" s="143">
        <f t="shared" si="115"/>
        <v>10993.34</v>
      </c>
      <c r="H374" s="207">
        <f t="shared" si="116"/>
        <v>12965.24</v>
      </c>
    </row>
    <row r="375" spans="1:8" ht="31.5" x14ac:dyDescent="0.2">
      <c r="A375" s="330"/>
      <c r="B375" s="137" t="s">
        <v>348</v>
      </c>
      <c r="C375" s="133"/>
      <c r="D375" s="135" t="s">
        <v>37</v>
      </c>
      <c r="E375" s="136">
        <v>866.21</v>
      </c>
      <c r="F375" s="136">
        <f t="shared" si="114"/>
        <v>1261.2</v>
      </c>
      <c r="G375" s="136">
        <f t="shared" si="115"/>
        <v>1352.15</v>
      </c>
      <c r="H375" s="207">
        <f t="shared" si="116"/>
        <v>1594.69</v>
      </c>
    </row>
    <row r="376" spans="1:8" ht="47.25" x14ac:dyDescent="0.2">
      <c r="A376" s="330"/>
      <c r="B376" s="137" t="s">
        <v>349</v>
      </c>
      <c r="C376" s="133"/>
      <c r="D376" s="135" t="s">
        <v>324</v>
      </c>
      <c r="E376" s="136">
        <v>1109.8399999999999</v>
      </c>
      <c r="F376" s="136">
        <f t="shared" si="114"/>
        <v>1615.93</v>
      </c>
      <c r="G376" s="136">
        <f t="shared" si="115"/>
        <v>1732.46</v>
      </c>
      <c r="H376" s="207">
        <f t="shared" si="116"/>
        <v>2043.22</v>
      </c>
    </row>
    <row r="377" spans="1:8" ht="94.5" x14ac:dyDescent="0.2">
      <c r="A377" s="330"/>
      <c r="B377" s="137" t="s">
        <v>350</v>
      </c>
      <c r="C377" s="133"/>
      <c r="D377" s="135" t="s">
        <v>351</v>
      </c>
      <c r="E377" s="136">
        <v>248.7</v>
      </c>
      <c r="F377" s="136">
        <f t="shared" si="114"/>
        <v>362.11</v>
      </c>
      <c r="G377" s="136">
        <f t="shared" si="115"/>
        <v>388.22</v>
      </c>
      <c r="H377" s="207">
        <f t="shared" si="116"/>
        <v>457.86</v>
      </c>
    </row>
    <row r="378" spans="1:8" ht="15.75" x14ac:dyDescent="0.2">
      <c r="A378" s="330"/>
      <c r="B378" s="137" t="s">
        <v>196</v>
      </c>
      <c r="C378" s="133"/>
      <c r="D378" s="135" t="s">
        <v>197</v>
      </c>
      <c r="E378" s="136">
        <v>113.47</v>
      </c>
      <c r="F378" s="136">
        <f t="shared" si="114"/>
        <v>165.21</v>
      </c>
      <c r="G378" s="136">
        <f t="shared" si="115"/>
        <v>177.13</v>
      </c>
      <c r="H378" s="207">
        <f t="shared" si="116"/>
        <v>208.9</v>
      </c>
    </row>
    <row r="379" spans="1:8" ht="31.5" x14ac:dyDescent="0.2">
      <c r="A379" s="330"/>
      <c r="B379" s="137" t="s">
        <v>412</v>
      </c>
      <c r="C379" s="133"/>
      <c r="D379" s="135" t="s">
        <v>336</v>
      </c>
      <c r="E379" s="136">
        <v>107.19</v>
      </c>
      <c r="F379" s="136">
        <f t="shared" si="114"/>
        <v>156.07</v>
      </c>
      <c r="G379" s="136">
        <f t="shared" si="115"/>
        <v>167.32</v>
      </c>
      <c r="H379" s="207">
        <f t="shared" si="116"/>
        <v>197.34</v>
      </c>
    </row>
    <row r="380" spans="1:8" ht="40.5" customHeight="1" x14ac:dyDescent="0.25">
      <c r="A380" s="330">
        <v>40</v>
      </c>
      <c r="B380" s="331" t="s">
        <v>413</v>
      </c>
      <c r="C380" s="331"/>
      <c r="D380" s="331"/>
      <c r="E380" s="215"/>
      <c r="F380" s="216"/>
      <c r="G380" s="216"/>
      <c r="H380" s="217"/>
    </row>
    <row r="381" spans="1:8" ht="33.75" customHeight="1" x14ac:dyDescent="0.2">
      <c r="A381" s="330"/>
      <c r="B381" s="137" t="s">
        <v>345</v>
      </c>
      <c r="C381" s="133"/>
      <c r="D381" s="135" t="s">
        <v>346</v>
      </c>
      <c r="E381" s="136">
        <v>452.96</v>
      </c>
      <c r="F381" s="136">
        <f t="shared" ref="F381:F385" si="117">ROUND(E381*$F$9,2)</f>
        <v>659.51</v>
      </c>
      <c r="G381" s="136">
        <f t="shared" ref="G381:G385" si="118">ROUND(E381*$G$9,2)</f>
        <v>707.07</v>
      </c>
      <c r="H381" s="207">
        <f t="shared" ref="H381:H385" si="119">ROUND(E381*$H$9,2)</f>
        <v>833.9</v>
      </c>
    </row>
    <row r="382" spans="1:8" ht="47.25" x14ac:dyDescent="0.2">
      <c r="A382" s="330"/>
      <c r="B382" s="137" t="s">
        <v>349</v>
      </c>
      <c r="C382" s="133"/>
      <c r="D382" s="135" t="s">
        <v>324</v>
      </c>
      <c r="E382" s="136">
        <v>1109.8399999999999</v>
      </c>
      <c r="F382" s="136">
        <f t="shared" si="117"/>
        <v>1615.93</v>
      </c>
      <c r="G382" s="136">
        <f t="shared" si="118"/>
        <v>1732.46</v>
      </c>
      <c r="H382" s="207">
        <f t="shared" si="119"/>
        <v>2043.22</v>
      </c>
    </row>
    <row r="383" spans="1:8" ht="94.5" x14ac:dyDescent="0.2">
      <c r="A383" s="330"/>
      <c r="B383" s="137" t="s">
        <v>350</v>
      </c>
      <c r="C383" s="133"/>
      <c r="D383" s="135" t="s">
        <v>351</v>
      </c>
      <c r="E383" s="136">
        <v>248.7</v>
      </c>
      <c r="F383" s="136">
        <f t="shared" si="117"/>
        <v>362.11</v>
      </c>
      <c r="G383" s="136">
        <f t="shared" si="118"/>
        <v>388.22</v>
      </c>
      <c r="H383" s="207">
        <f t="shared" si="119"/>
        <v>457.86</v>
      </c>
    </row>
    <row r="384" spans="1:8" ht="15.75" x14ac:dyDescent="0.2">
      <c r="A384" s="330"/>
      <c r="B384" s="137" t="s">
        <v>196</v>
      </c>
      <c r="C384" s="133"/>
      <c r="D384" s="135" t="s">
        <v>197</v>
      </c>
      <c r="E384" s="136">
        <v>113.47</v>
      </c>
      <c r="F384" s="136">
        <f t="shared" si="117"/>
        <v>165.21</v>
      </c>
      <c r="G384" s="136">
        <f t="shared" si="118"/>
        <v>177.13</v>
      </c>
      <c r="H384" s="207">
        <f t="shared" si="119"/>
        <v>208.9</v>
      </c>
    </row>
    <row r="385" spans="1:8" ht="31.5" x14ac:dyDescent="0.2">
      <c r="A385" s="330"/>
      <c r="B385" s="137" t="s">
        <v>331</v>
      </c>
      <c r="C385" s="133"/>
      <c r="D385" s="135" t="s">
        <v>151</v>
      </c>
      <c r="E385" s="136">
        <v>211.21</v>
      </c>
      <c r="F385" s="136">
        <f t="shared" si="117"/>
        <v>307.52</v>
      </c>
      <c r="G385" s="136">
        <f t="shared" si="118"/>
        <v>329.7</v>
      </c>
      <c r="H385" s="207">
        <f t="shared" si="119"/>
        <v>388.84</v>
      </c>
    </row>
    <row r="386" spans="1:8" ht="32.25" customHeight="1" x14ac:dyDescent="0.25">
      <c r="A386" s="330">
        <v>41</v>
      </c>
      <c r="B386" s="331" t="s">
        <v>414</v>
      </c>
      <c r="C386" s="331"/>
      <c r="D386" s="331"/>
      <c r="E386" s="215"/>
      <c r="F386" s="216"/>
      <c r="G386" s="216"/>
      <c r="H386" s="217"/>
    </row>
    <row r="387" spans="1:8" ht="31.5" x14ac:dyDescent="0.2">
      <c r="A387" s="330"/>
      <c r="B387" s="137" t="s">
        <v>345</v>
      </c>
      <c r="C387" s="133"/>
      <c r="D387" s="135" t="s">
        <v>346</v>
      </c>
      <c r="E387" s="136">
        <v>452.96</v>
      </c>
      <c r="F387" s="136">
        <f t="shared" ref="F387:F399" si="120">ROUND(E387*$F$9,2)</f>
        <v>659.51</v>
      </c>
      <c r="G387" s="136">
        <f t="shared" ref="G387:G399" si="121">ROUND(E387*$G$9,2)</f>
        <v>707.07</v>
      </c>
      <c r="H387" s="207">
        <f t="shared" ref="H387:H399" si="122">ROUND(E387*$H$9,2)</f>
        <v>833.9</v>
      </c>
    </row>
    <row r="388" spans="1:8" ht="15.75" x14ac:dyDescent="0.25">
      <c r="A388" s="330"/>
      <c r="B388" s="137" t="s">
        <v>46</v>
      </c>
      <c r="C388" s="148"/>
      <c r="D388" s="135" t="s">
        <v>47</v>
      </c>
      <c r="E388" s="136">
        <v>2749.73</v>
      </c>
      <c r="F388" s="136">
        <f t="shared" si="120"/>
        <v>4003.61</v>
      </c>
      <c r="G388" s="136">
        <f t="shared" si="121"/>
        <v>4292.33</v>
      </c>
      <c r="H388" s="207">
        <f t="shared" si="122"/>
        <v>5062.25</v>
      </c>
    </row>
    <row r="389" spans="1:8" ht="31.5" x14ac:dyDescent="0.25">
      <c r="A389" s="330"/>
      <c r="B389" s="137" t="s">
        <v>48</v>
      </c>
      <c r="C389" s="149"/>
      <c r="D389" s="135" t="s">
        <v>49</v>
      </c>
      <c r="E389" s="136">
        <v>7042.5</v>
      </c>
      <c r="F389" s="136">
        <f t="shared" si="120"/>
        <v>10253.879999999999</v>
      </c>
      <c r="G389" s="136">
        <f t="shared" si="121"/>
        <v>10993.34</v>
      </c>
      <c r="H389" s="207">
        <f t="shared" si="122"/>
        <v>12965.24</v>
      </c>
    </row>
    <row r="390" spans="1:8" ht="15.75" x14ac:dyDescent="0.2">
      <c r="A390" s="330"/>
      <c r="B390" s="150" t="s">
        <v>196</v>
      </c>
      <c r="C390" s="142"/>
      <c r="D390" s="142" t="s">
        <v>197</v>
      </c>
      <c r="E390" s="143">
        <v>113.47</v>
      </c>
      <c r="F390" s="143">
        <f t="shared" si="120"/>
        <v>165.21</v>
      </c>
      <c r="G390" s="143">
        <f t="shared" si="121"/>
        <v>177.13</v>
      </c>
      <c r="H390" s="207">
        <f t="shared" si="122"/>
        <v>208.9</v>
      </c>
    </row>
    <row r="391" spans="1:8" ht="15.75" x14ac:dyDescent="0.2">
      <c r="A391" s="330"/>
      <c r="B391" s="150" t="s">
        <v>242</v>
      </c>
      <c r="C391" s="142"/>
      <c r="D391" s="142" t="s">
        <v>376</v>
      </c>
      <c r="E391" s="143">
        <v>170.73</v>
      </c>
      <c r="F391" s="143">
        <f t="shared" si="120"/>
        <v>248.58</v>
      </c>
      <c r="G391" s="143">
        <f t="shared" si="121"/>
        <v>266.51</v>
      </c>
      <c r="H391" s="207">
        <f t="shared" si="122"/>
        <v>314.31</v>
      </c>
    </row>
    <row r="392" spans="1:8" ht="15.75" x14ac:dyDescent="0.2">
      <c r="A392" s="330"/>
      <c r="B392" s="150" t="s">
        <v>415</v>
      </c>
      <c r="C392" s="142"/>
      <c r="D392" s="142" t="s">
        <v>416</v>
      </c>
      <c r="E392" s="143">
        <v>301.38</v>
      </c>
      <c r="F392" s="143">
        <f t="shared" si="120"/>
        <v>438.81</v>
      </c>
      <c r="G392" s="143">
        <f t="shared" si="121"/>
        <v>470.45</v>
      </c>
      <c r="H392" s="207">
        <f t="shared" si="122"/>
        <v>554.84</v>
      </c>
    </row>
    <row r="393" spans="1:8" ht="38.25" customHeight="1" x14ac:dyDescent="0.2">
      <c r="A393" s="330"/>
      <c r="B393" s="150" t="s">
        <v>191</v>
      </c>
      <c r="C393" s="142"/>
      <c r="D393" s="142" t="s">
        <v>192</v>
      </c>
      <c r="E393" s="143">
        <v>136.22</v>
      </c>
      <c r="F393" s="143">
        <f t="shared" si="120"/>
        <v>198.34</v>
      </c>
      <c r="G393" s="143">
        <f t="shared" si="121"/>
        <v>212.64</v>
      </c>
      <c r="H393" s="207">
        <f t="shared" si="122"/>
        <v>250.78</v>
      </c>
    </row>
    <row r="394" spans="1:8" ht="31.5" x14ac:dyDescent="0.2">
      <c r="A394" s="330"/>
      <c r="B394" s="150" t="s">
        <v>194</v>
      </c>
      <c r="C394" s="142"/>
      <c r="D394" s="142" t="s">
        <v>195</v>
      </c>
      <c r="E394" s="143">
        <v>405.22</v>
      </c>
      <c r="F394" s="143">
        <f t="shared" si="120"/>
        <v>590</v>
      </c>
      <c r="G394" s="143">
        <f t="shared" si="121"/>
        <v>632.54999999999995</v>
      </c>
      <c r="H394" s="207">
        <f t="shared" si="122"/>
        <v>746.01</v>
      </c>
    </row>
    <row r="395" spans="1:8" ht="31.5" x14ac:dyDescent="0.2">
      <c r="A395" s="330"/>
      <c r="B395" s="137" t="s">
        <v>36</v>
      </c>
      <c r="C395" s="137"/>
      <c r="D395" s="137" t="s">
        <v>37</v>
      </c>
      <c r="E395" s="209">
        <v>866.21</v>
      </c>
      <c r="F395" s="209">
        <f t="shared" si="120"/>
        <v>1261.2</v>
      </c>
      <c r="G395" s="209">
        <f t="shared" si="121"/>
        <v>1352.15</v>
      </c>
      <c r="H395" s="207">
        <f t="shared" si="122"/>
        <v>1594.69</v>
      </c>
    </row>
    <row r="396" spans="1:8" ht="31.5" x14ac:dyDescent="0.2">
      <c r="A396" s="330"/>
      <c r="B396" s="137" t="s">
        <v>41</v>
      </c>
      <c r="C396" s="137"/>
      <c r="D396" s="137" t="s">
        <v>42</v>
      </c>
      <c r="E396" s="209">
        <v>554.91999999999996</v>
      </c>
      <c r="F396" s="209">
        <f t="shared" si="120"/>
        <v>807.96</v>
      </c>
      <c r="G396" s="209">
        <f t="shared" si="121"/>
        <v>866.23</v>
      </c>
      <c r="H396" s="207">
        <f t="shared" si="122"/>
        <v>1021.61</v>
      </c>
    </row>
    <row r="397" spans="1:8" ht="31.5" x14ac:dyDescent="0.2">
      <c r="A397" s="330"/>
      <c r="B397" s="137" t="s">
        <v>347</v>
      </c>
      <c r="C397" s="137"/>
      <c r="D397" s="137" t="s">
        <v>31</v>
      </c>
      <c r="E397" s="209">
        <v>554.91999999999996</v>
      </c>
      <c r="F397" s="209">
        <f t="shared" si="120"/>
        <v>807.96</v>
      </c>
      <c r="G397" s="209">
        <f t="shared" si="121"/>
        <v>866.23</v>
      </c>
      <c r="H397" s="207">
        <f t="shared" si="122"/>
        <v>1021.61</v>
      </c>
    </row>
    <row r="398" spans="1:8" s="230" customFormat="1" ht="31.5" x14ac:dyDescent="0.2">
      <c r="A398" s="330"/>
      <c r="B398" s="226" t="s">
        <v>349</v>
      </c>
      <c r="C398" s="226"/>
      <c r="D398" s="227" t="s">
        <v>528</v>
      </c>
      <c r="E398" s="228">
        <v>1109.8399999999999</v>
      </c>
      <c r="F398" s="228">
        <f t="shared" si="120"/>
        <v>1615.93</v>
      </c>
      <c r="G398" s="228">
        <f t="shared" si="121"/>
        <v>1732.46</v>
      </c>
      <c r="H398" s="229">
        <f t="shared" si="122"/>
        <v>2043.22</v>
      </c>
    </row>
    <row r="399" spans="1:8" ht="94.5" x14ac:dyDescent="0.2">
      <c r="A399" s="330"/>
      <c r="B399" s="137" t="s">
        <v>350</v>
      </c>
      <c r="C399" s="133"/>
      <c r="D399" s="135" t="s">
        <v>351</v>
      </c>
      <c r="E399" s="136">
        <v>248.7</v>
      </c>
      <c r="F399" s="136">
        <f t="shared" si="120"/>
        <v>362.11</v>
      </c>
      <c r="G399" s="136">
        <f t="shared" si="121"/>
        <v>388.22</v>
      </c>
      <c r="H399" s="207">
        <f t="shared" si="122"/>
        <v>457.86</v>
      </c>
    </row>
    <row r="400" spans="1:8" ht="32.25" customHeight="1" x14ac:dyDescent="0.25">
      <c r="A400" s="330">
        <v>42</v>
      </c>
      <c r="B400" s="331" t="s">
        <v>417</v>
      </c>
      <c r="C400" s="331"/>
      <c r="D400" s="331"/>
      <c r="E400" s="215"/>
      <c r="F400" s="216"/>
      <c r="G400" s="216"/>
      <c r="H400" s="217"/>
    </row>
    <row r="401" spans="1:8" ht="31.5" x14ac:dyDescent="0.2">
      <c r="A401" s="330"/>
      <c r="B401" s="137" t="s">
        <v>345</v>
      </c>
      <c r="C401" s="133"/>
      <c r="D401" s="135" t="s">
        <v>346</v>
      </c>
      <c r="E401" s="136">
        <v>452.96</v>
      </c>
      <c r="F401" s="136">
        <f t="shared" ref="F401:F413" si="123">ROUND(E401*$F$9,2)</f>
        <v>659.51</v>
      </c>
      <c r="G401" s="136">
        <f t="shared" ref="G401:G413" si="124">ROUND(E401*$G$9,2)</f>
        <v>707.07</v>
      </c>
      <c r="H401" s="207">
        <f t="shared" ref="H401:H413" si="125">ROUND(E401*$H$9,2)</f>
        <v>833.9</v>
      </c>
    </row>
    <row r="402" spans="1:8" ht="31.5" x14ac:dyDescent="0.2">
      <c r="A402" s="330"/>
      <c r="B402" s="150" t="s">
        <v>88</v>
      </c>
      <c r="C402" s="133"/>
      <c r="D402" s="135" t="s">
        <v>89</v>
      </c>
      <c r="E402" s="136">
        <v>1608.82</v>
      </c>
      <c r="F402" s="136">
        <f t="shared" si="123"/>
        <v>2342.44</v>
      </c>
      <c r="G402" s="136">
        <f t="shared" si="124"/>
        <v>2511.37</v>
      </c>
      <c r="H402" s="207">
        <f t="shared" si="125"/>
        <v>2961.84</v>
      </c>
    </row>
    <row r="403" spans="1:8" ht="31.5" x14ac:dyDescent="0.2">
      <c r="A403" s="330"/>
      <c r="B403" s="150" t="s">
        <v>7</v>
      </c>
      <c r="C403" s="133"/>
      <c r="D403" s="135" t="s">
        <v>8</v>
      </c>
      <c r="E403" s="136">
        <v>7042.5</v>
      </c>
      <c r="F403" s="136">
        <f t="shared" si="123"/>
        <v>10253.879999999999</v>
      </c>
      <c r="G403" s="136">
        <f t="shared" si="124"/>
        <v>10993.34</v>
      </c>
      <c r="H403" s="207">
        <f t="shared" si="125"/>
        <v>12965.24</v>
      </c>
    </row>
    <row r="404" spans="1:8" ht="31.5" x14ac:dyDescent="0.2">
      <c r="A404" s="330"/>
      <c r="B404" s="137" t="s">
        <v>347</v>
      </c>
      <c r="C404" s="133"/>
      <c r="D404" s="135" t="s">
        <v>31</v>
      </c>
      <c r="E404" s="136">
        <v>554.91999999999996</v>
      </c>
      <c r="F404" s="136">
        <f t="shared" si="123"/>
        <v>807.96</v>
      </c>
      <c r="G404" s="136">
        <f t="shared" si="124"/>
        <v>866.23</v>
      </c>
      <c r="H404" s="207">
        <f t="shared" si="125"/>
        <v>1021.61</v>
      </c>
    </row>
    <row r="405" spans="1:8" s="230" customFormat="1" ht="31.5" x14ac:dyDescent="0.2">
      <c r="A405" s="330"/>
      <c r="B405" s="226" t="s">
        <v>529</v>
      </c>
      <c r="C405" s="231"/>
      <c r="D405" s="227" t="s">
        <v>528</v>
      </c>
      <c r="E405" s="228">
        <v>1109.8399999999999</v>
      </c>
      <c r="F405" s="228">
        <f t="shared" si="123"/>
        <v>1615.93</v>
      </c>
      <c r="G405" s="228">
        <f t="shared" si="124"/>
        <v>1732.46</v>
      </c>
      <c r="H405" s="229">
        <f t="shared" si="125"/>
        <v>2043.22</v>
      </c>
    </row>
    <row r="406" spans="1:8" ht="15.75" x14ac:dyDescent="0.2">
      <c r="A406" s="330"/>
      <c r="B406" s="137" t="s">
        <v>64</v>
      </c>
      <c r="C406" s="133"/>
      <c r="D406" s="135" t="s">
        <v>65</v>
      </c>
      <c r="E406" s="136">
        <v>248.7</v>
      </c>
      <c r="F406" s="136">
        <f t="shared" si="123"/>
        <v>362.11</v>
      </c>
      <c r="G406" s="136">
        <f t="shared" si="124"/>
        <v>388.22</v>
      </c>
      <c r="H406" s="207">
        <f t="shared" si="125"/>
        <v>457.86</v>
      </c>
    </row>
    <row r="407" spans="1:8" ht="94.5" x14ac:dyDescent="0.2">
      <c r="A407" s="330"/>
      <c r="B407" s="137" t="s">
        <v>350</v>
      </c>
      <c r="C407" s="133"/>
      <c r="D407" s="135" t="s">
        <v>351</v>
      </c>
      <c r="E407" s="136">
        <v>248.7</v>
      </c>
      <c r="F407" s="136">
        <f t="shared" si="123"/>
        <v>362.11</v>
      </c>
      <c r="G407" s="136">
        <f t="shared" si="124"/>
        <v>388.22</v>
      </c>
      <c r="H407" s="207">
        <f t="shared" si="125"/>
        <v>457.86</v>
      </c>
    </row>
    <row r="408" spans="1:8" ht="15.75" x14ac:dyDescent="0.2">
      <c r="A408" s="330"/>
      <c r="B408" s="137" t="s">
        <v>196</v>
      </c>
      <c r="C408" s="133"/>
      <c r="D408" s="135" t="s">
        <v>197</v>
      </c>
      <c r="E408" s="136">
        <v>113.47</v>
      </c>
      <c r="F408" s="136">
        <f t="shared" si="123"/>
        <v>165.21</v>
      </c>
      <c r="G408" s="136">
        <f t="shared" si="124"/>
        <v>177.13</v>
      </c>
      <c r="H408" s="207">
        <f t="shared" si="125"/>
        <v>208.9</v>
      </c>
    </row>
    <row r="409" spans="1:8" ht="15.75" x14ac:dyDescent="0.2">
      <c r="A409" s="330"/>
      <c r="B409" s="137" t="s">
        <v>418</v>
      </c>
      <c r="C409" s="133"/>
      <c r="D409" s="135" t="s">
        <v>112</v>
      </c>
      <c r="E409" s="136">
        <v>19.73</v>
      </c>
      <c r="F409" s="136">
        <f t="shared" si="123"/>
        <v>28.73</v>
      </c>
      <c r="G409" s="136">
        <f t="shared" si="124"/>
        <v>30.8</v>
      </c>
      <c r="H409" s="207">
        <f t="shared" si="125"/>
        <v>36.32</v>
      </c>
    </row>
    <row r="410" spans="1:8" ht="31.5" x14ac:dyDescent="0.2">
      <c r="A410" s="330"/>
      <c r="B410" s="137" t="s">
        <v>419</v>
      </c>
      <c r="C410" s="133"/>
      <c r="D410" s="135" t="s">
        <v>339</v>
      </c>
      <c r="E410" s="136">
        <v>19.02</v>
      </c>
      <c r="F410" s="136">
        <f t="shared" si="123"/>
        <v>27.69</v>
      </c>
      <c r="G410" s="136">
        <f t="shared" si="124"/>
        <v>29.69</v>
      </c>
      <c r="H410" s="207">
        <f t="shared" si="125"/>
        <v>35.020000000000003</v>
      </c>
    </row>
    <row r="411" spans="1:8" ht="15.75" x14ac:dyDescent="0.2">
      <c r="A411" s="330"/>
      <c r="B411" s="137" t="s">
        <v>420</v>
      </c>
      <c r="C411" s="133"/>
      <c r="D411" s="135" t="s">
        <v>144</v>
      </c>
      <c r="E411" s="136">
        <v>208.04</v>
      </c>
      <c r="F411" s="136">
        <f t="shared" si="123"/>
        <v>302.91000000000003</v>
      </c>
      <c r="G411" s="136">
        <f t="shared" si="124"/>
        <v>324.75</v>
      </c>
      <c r="H411" s="207">
        <f t="shared" si="125"/>
        <v>383</v>
      </c>
    </row>
    <row r="412" spans="1:8" ht="31.5" x14ac:dyDescent="0.2">
      <c r="A412" s="330"/>
      <c r="B412" s="137" t="s">
        <v>421</v>
      </c>
      <c r="C412" s="133"/>
      <c r="D412" s="135" t="s">
        <v>149</v>
      </c>
      <c r="E412" s="136">
        <v>307.7</v>
      </c>
      <c r="F412" s="136">
        <f t="shared" si="123"/>
        <v>448.01</v>
      </c>
      <c r="G412" s="136">
        <f t="shared" si="124"/>
        <v>480.32</v>
      </c>
      <c r="H412" s="207">
        <f t="shared" si="125"/>
        <v>566.48</v>
      </c>
    </row>
    <row r="413" spans="1:8" ht="31.5" x14ac:dyDescent="0.2">
      <c r="A413" s="330"/>
      <c r="B413" s="137" t="s">
        <v>422</v>
      </c>
      <c r="C413" s="133"/>
      <c r="D413" s="135" t="s">
        <v>158</v>
      </c>
      <c r="E413" s="136">
        <v>227.36</v>
      </c>
      <c r="F413" s="136">
        <f t="shared" si="123"/>
        <v>331.04</v>
      </c>
      <c r="G413" s="136">
        <f t="shared" si="124"/>
        <v>354.91</v>
      </c>
      <c r="H413" s="207">
        <f t="shared" si="125"/>
        <v>418.57</v>
      </c>
    </row>
    <row r="414" spans="1:8" ht="40.5" customHeight="1" x14ac:dyDescent="0.25">
      <c r="A414" s="330">
        <v>43</v>
      </c>
      <c r="B414" s="331" t="s">
        <v>423</v>
      </c>
      <c r="C414" s="331"/>
      <c r="D414" s="331"/>
      <c r="E414" s="215"/>
      <c r="F414" s="216"/>
      <c r="G414" s="216"/>
      <c r="H414" s="217"/>
    </row>
    <row r="415" spans="1:8" ht="31.5" x14ac:dyDescent="0.2">
      <c r="A415" s="330"/>
      <c r="B415" s="137" t="s">
        <v>345</v>
      </c>
      <c r="C415" s="133"/>
      <c r="D415" s="135" t="s">
        <v>346</v>
      </c>
      <c r="E415" s="136">
        <v>452.96</v>
      </c>
      <c r="F415" s="136">
        <f t="shared" ref="F415:F425" si="126">ROUND(E415*$F$9,2)</f>
        <v>659.51</v>
      </c>
      <c r="G415" s="136">
        <f t="shared" ref="G415:G425" si="127">ROUND(E415*$G$9,2)</f>
        <v>707.07</v>
      </c>
      <c r="H415" s="207">
        <f t="shared" ref="H415:H425" si="128">ROUND(E415*$H$9,2)</f>
        <v>833.9</v>
      </c>
    </row>
    <row r="416" spans="1:8" ht="15.75" x14ac:dyDescent="0.25">
      <c r="A416" s="330"/>
      <c r="B416" s="137" t="s">
        <v>46</v>
      </c>
      <c r="C416" s="148"/>
      <c r="D416" s="135" t="s">
        <v>47</v>
      </c>
      <c r="E416" s="136">
        <v>2749.73</v>
      </c>
      <c r="F416" s="136">
        <f t="shared" si="126"/>
        <v>4003.61</v>
      </c>
      <c r="G416" s="136">
        <f t="shared" si="127"/>
        <v>4292.33</v>
      </c>
      <c r="H416" s="207">
        <f t="shared" si="128"/>
        <v>5062.25</v>
      </c>
    </row>
    <row r="417" spans="1:8" ht="31.5" x14ac:dyDescent="0.25">
      <c r="A417" s="330"/>
      <c r="B417" s="137" t="s">
        <v>48</v>
      </c>
      <c r="C417" s="149"/>
      <c r="D417" s="135" t="s">
        <v>49</v>
      </c>
      <c r="E417" s="136">
        <v>7042.5</v>
      </c>
      <c r="F417" s="136">
        <f t="shared" si="126"/>
        <v>10253.879999999999</v>
      </c>
      <c r="G417" s="136">
        <f t="shared" si="127"/>
        <v>10993.34</v>
      </c>
      <c r="H417" s="207">
        <f t="shared" si="128"/>
        <v>12965.24</v>
      </c>
    </row>
    <row r="418" spans="1:8" ht="31.5" x14ac:dyDescent="0.2">
      <c r="A418" s="330"/>
      <c r="B418" s="137" t="s">
        <v>347</v>
      </c>
      <c r="C418" s="133"/>
      <c r="D418" s="135" t="s">
        <v>31</v>
      </c>
      <c r="E418" s="136">
        <v>554.91999999999996</v>
      </c>
      <c r="F418" s="136">
        <f t="shared" si="126"/>
        <v>807.96</v>
      </c>
      <c r="G418" s="136">
        <f t="shared" si="127"/>
        <v>866.23</v>
      </c>
      <c r="H418" s="207">
        <f t="shared" si="128"/>
        <v>1021.61</v>
      </c>
    </row>
    <row r="419" spans="1:8" ht="31.5" x14ac:dyDescent="0.2">
      <c r="A419" s="330"/>
      <c r="B419" s="137" t="s">
        <v>348</v>
      </c>
      <c r="C419" s="133"/>
      <c r="D419" s="135" t="s">
        <v>37</v>
      </c>
      <c r="E419" s="136">
        <v>866.21</v>
      </c>
      <c r="F419" s="136">
        <f t="shared" si="126"/>
        <v>1261.2</v>
      </c>
      <c r="G419" s="136">
        <f t="shared" si="127"/>
        <v>1352.15</v>
      </c>
      <c r="H419" s="207">
        <f t="shared" si="128"/>
        <v>1594.69</v>
      </c>
    </row>
    <row r="420" spans="1:8" ht="94.5" x14ac:dyDescent="0.2">
      <c r="A420" s="330"/>
      <c r="B420" s="137" t="s">
        <v>350</v>
      </c>
      <c r="C420" s="133"/>
      <c r="D420" s="135" t="s">
        <v>351</v>
      </c>
      <c r="E420" s="136">
        <v>248.7</v>
      </c>
      <c r="F420" s="136">
        <f t="shared" si="126"/>
        <v>362.11</v>
      </c>
      <c r="G420" s="136">
        <f t="shared" si="127"/>
        <v>388.22</v>
      </c>
      <c r="H420" s="207">
        <f t="shared" si="128"/>
        <v>457.86</v>
      </c>
    </row>
    <row r="421" spans="1:8" ht="15.75" x14ac:dyDescent="0.2">
      <c r="A421" s="330"/>
      <c r="B421" s="137" t="s">
        <v>196</v>
      </c>
      <c r="C421" s="133"/>
      <c r="D421" s="135" t="s">
        <v>197</v>
      </c>
      <c r="E421" s="136">
        <v>113.47</v>
      </c>
      <c r="F421" s="136">
        <f t="shared" si="126"/>
        <v>165.21</v>
      </c>
      <c r="G421" s="136">
        <f t="shared" si="127"/>
        <v>177.13</v>
      </c>
      <c r="H421" s="207">
        <f t="shared" si="128"/>
        <v>208.9</v>
      </c>
    </row>
    <row r="422" spans="1:8" ht="31.5" x14ac:dyDescent="0.2">
      <c r="A422" s="330"/>
      <c r="B422" s="137" t="s">
        <v>377</v>
      </c>
      <c r="C422" s="133"/>
      <c r="D422" s="135" t="s">
        <v>325</v>
      </c>
      <c r="E422" s="136">
        <v>301.38</v>
      </c>
      <c r="F422" s="136">
        <f t="shared" si="126"/>
        <v>438.81</v>
      </c>
      <c r="G422" s="136">
        <f t="shared" si="127"/>
        <v>470.45</v>
      </c>
      <c r="H422" s="207">
        <f t="shared" si="128"/>
        <v>554.84</v>
      </c>
    </row>
    <row r="423" spans="1:8" ht="31.5" x14ac:dyDescent="0.2">
      <c r="A423" s="330"/>
      <c r="B423" s="137" t="s">
        <v>383</v>
      </c>
      <c r="C423" s="133"/>
      <c r="D423" s="135" t="s">
        <v>42</v>
      </c>
      <c r="E423" s="136">
        <v>554.91999999999996</v>
      </c>
      <c r="F423" s="136">
        <f t="shared" si="126"/>
        <v>807.96</v>
      </c>
      <c r="G423" s="136">
        <f t="shared" si="127"/>
        <v>866.23</v>
      </c>
      <c r="H423" s="207">
        <f t="shared" si="128"/>
        <v>1021.61</v>
      </c>
    </row>
    <row r="424" spans="1:8" ht="31.5" x14ac:dyDescent="0.2">
      <c r="A424" s="330"/>
      <c r="B424" s="137" t="s">
        <v>194</v>
      </c>
      <c r="C424" s="133"/>
      <c r="D424" s="135" t="s">
        <v>150</v>
      </c>
      <c r="E424" s="136">
        <v>265.64999999999998</v>
      </c>
      <c r="F424" s="136">
        <f t="shared" si="126"/>
        <v>386.79</v>
      </c>
      <c r="G424" s="136">
        <f t="shared" si="127"/>
        <v>414.68</v>
      </c>
      <c r="H424" s="207">
        <f t="shared" si="128"/>
        <v>489.06</v>
      </c>
    </row>
    <row r="425" spans="1:8" ht="31.5" x14ac:dyDescent="0.2">
      <c r="A425" s="330"/>
      <c r="B425" s="137" t="s">
        <v>331</v>
      </c>
      <c r="C425" s="133"/>
      <c r="D425" s="135" t="s">
        <v>151</v>
      </c>
      <c r="E425" s="136">
        <v>211.21</v>
      </c>
      <c r="F425" s="136">
        <f t="shared" si="126"/>
        <v>307.52</v>
      </c>
      <c r="G425" s="136">
        <f t="shared" si="127"/>
        <v>329.7</v>
      </c>
      <c r="H425" s="207">
        <f t="shared" si="128"/>
        <v>388.84</v>
      </c>
    </row>
    <row r="426" spans="1:8" ht="30" customHeight="1" x14ac:dyDescent="0.25">
      <c r="A426" s="330">
        <v>44</v>
      </c>
      <c r="B426" s="331" t="s">
        <v>424</v>
      </c>
      <c r="C426" s="331"/>
      <c r="D426" s="331"/>
      <c r="E426" s="215"/>
      <c r="F426" s="216"/>
      <c r="G426" s="216"/>
      <c r="H426" s="217"/>
    </row>
    <row r="427" spans="1:8" ht="31.5" x14ac:dyDescent="0.2">
      <c r="A427" s="330"/>
      <c r="B427" s="137" t="s">
        <v>345</v>
      </c>
      <c r="C427" s="133"/>
      <c r="D427" s="206" t="s">
        <v>346</v>
      </c>
      <c r="E427" s="136">
        <v>452.96</v>
      </c>
      <c r="F427" s="136">
        <f t="shared" ref="F427:F434" si="129">ROUND(E427*$F$9,2)</f>
        <v>659.51</v>
      </c>
      <c r="G427" s="136">
        <f t="shared" ref="G427:G434" si="130">ROUND(E427*$G$9,2)</f>
        <v>707.07</v>
      </c>
      <c r="H427" s="207">
        <f t="shared" ref="H427:H434" si="131">ROUND(E427*$H$9,2)</f>
        <v>833.9</v>
      </c>
    </row>
    <row r="428" spans="1:8" ht="31.5" x14ac:dyDescent="0.2">
      <c r="A428" s="330"/>
      <c r="B428" s="137" t="s">
        <v>88</v>
      </c>
      <c r="C428" s="133"/>
      <c r="D428" s="208" t="s">
        <v>89</v>
      </c>
      <c r="E428" s="209">
        <v>1608.82</v>
      </c>
      <c r="F428" s="209">
        <f t="shared" si="129"/>
        <v>2342.44</v>
      </c>
      <c r="G428" s="209">
        <f t="shared" si="130"/>
        <v>2511.37</v>
      </c>
      <c r="H428" s="207">
        <f t="shared" si="131"/>
        <v>2961.84</v>
      </c>
    </row>
    <row r="429" spans="1:8" ht="47.25" x14ac:dyDescent="0.2">
      <c r="A429" s="330"/>
      <c r="B429" s="137" t="s">
        <v>9</v>
      </c>
      <c r="C429" s="133"/>
      <c r="D429" s="208" t="s">
        <v>57</v>
      </c>
      <c r="E429" s="209">
        <v>7042.5</v>
      </c>
      <c r="F429" s="209">
        <f t="shared" si="129"/>
        <v>10253.879999999999</v>
      </c>
      <c r="G429" s="209">
        <f t="shared" si="130"/>
        <v>10993.34</v>
      </c>
      <c r="H429" s="207">
        <f t="shared" si="131"/>
        <v>12965.24</v>
      </c>
    </row>
    <row r="430" spans="1:8" ht="31.5" x14ac:dyDescent="0.2">
      <c r="A430" s="330"/>
      <c r="B430" s="137" t="s">
        <v>50</v>
      </c>
      <c r="C430" s="133"/>
      <c r="D430" s="208" t="s">
        <v>3</v>
      </c>
      <c r="E430" s="209">
        <v>7042.5</v>
      </c>
      <c r="F430" s="209">
        <f t="shared" si="129"/>
        <v>10253.879999999999</v>
      </c>
      <c r="G430" s="209">
        <f t="shared" si="130"/>
        <v>10993.34</v>
      </c>
      <c r="H430" s="207">
        <f t="shared" si="131"/>
        <v>12965.24</v>
      </c>
    </row>
    <row r="431" spans="1:8" ht="94.5" x14ac:dyDescent="0.2">
      <c r="A431" s="330"/>
      <c r="B431" s="137" t="s">
        <v>350</v>
      </c>
      <c r="C431" s="133"/>
      <c r="D431" s="206" t="s">
        <v>351</v>
      </c>
      <c r="E431" s="136">
        <v>248.7</v>
      </c>
      <c r="F431" s="136">
        <f t="shared" si="129"/>
        <v>362.11</v>
      </c>
      <c r="G431" s="136">
        <f t="shared" si="130"/>
        <v>388.22</v>
      </c>
      <c r="H431" s="207">
        <f t="shared" si="131"/>
        <v>457.86</v>
      </c>
    </row>
    <row r="432" spans="1:8" ht="15.75" x14ac:dyDescent="0.2">
      <c r="A432" s="330"/>
      <c r="B432" s="137" t="s">
        <v>196</v>
      </c>
      <c r="C432" s="133"/>
      <c r="D432" s="206" t="s">
        <v>197</v>
      </c>
      <c r="E432" s="136">
        <v>113.47</v>
      </c>
      <c r="F432" s="136">
        <f t="shared" si="129"/>
        <v>165.21</v>
      </c>
      <c r="G432" s="136">
        <f t="shared" si="130"/>
        <v>177.13</v>
      </c>
      <c r="H432" s="207">
        <f t="shared" si="131"/>
        <v>208.9</v>
      </c>
    </row>
    <row r="433" spans="1:8" ht="15.75" x14ac:dyDescent="0.2">
      <c r="A433" s="330"/>
      <c r="B433" s="137" t="s">
        <v>375</v>
      </c>
      <c r="C433" s="133"/>
      <c r="D433" s="135" t="s">
        <v>376</v>
      </c>
      <c r="E433" s="136">
        <v>170.73</v>
      </c>
      <c r="F433" s="136">
        <f t="shared" si="129"/>
        <v>248.58</v>
      </c>
      <c r="G433" s="136">
        <f t="shared" si="130"/>
        <v>266.51</v>
      </c>
      <c r="H433" s="207">
        <f t="shared" si="131"/>
        <v>314.31</v>
      </c>
    </row>
    <row r="434" spans="1:8" ht="31.5" x14ac:dyDescent="0.2">
      <c r="A434" s="330"/>
      <c r="B434" s="137" t="s">
        <v>377</v>
      </c>
      <c r="C434" s="133"/>
      <c r="D434" s="135" t="s">
        <v>325</v>
      </c>
      <c r="E434" s="136">
        <v>301.38</v>
      </c>
      <c r="F434" s="136">
        <f t="shared" si="129"/>
        <v>438.81</v>
      </c>
      <c r="G434" s="136">
        <f t="shared" si="130"/>
        <v>470.45</v>
      </c>
      <c r="H434" s="207">
        <f t="shared" si="131"/>
        <v>554.84</v>
      </c>
    </row>
    <row r="435" spans="1:8" ht="34.5" customHeight="1" x14ac:dyDescent="0.25">
      <c r="A435" s="330">
        <v>45</v>
      </c>
      <c r="B435" s="331" t="s">
        <v>425</v>
      </c>
      <c r="C435" s="331"/>
      <c r="D435" s="331"/>
      <c r="E435" s="215"/>
      <c r="F435" s="216"/>
      <c r="G435" s="216"/>
      <c r="H435" s="217"/>
    </row>
    <row r="436" spans="1:8" ht="31.5" x14ac:dyDescent="0.2">
      <c r="A436" s="330"/>
      <c r="B436" s="137" t="s">
        <v>345</v>
      </c>
      <c r="C436" s="133"/>
      <c r="D436" s="135" t="s">
        <v>346</v>
      </c>
      <c r="E436" s="136">
        <v>452.96</v>
      </c>
      <c r="F436" s="136">
        <f t="shared" ref="F436:F440" si="132">ROUND(E436*$F$9,2)</f>
        <v>659.51</v>
      </c>
      <c r="G436" s="136">
        <f t="shared" ref="G436:G440" si="133">ROUND(E436*$G$9,2)</f>
        <v>707.07</v>
      </c>
      <c r="H436" s="207">
        <f t="shared" ref="H436:H440" si="134">ROUND(E436*$H$9,2)</f>
        <v>833.9</v>
      </c>
    </row>
    <row r="437" spans="1:8" ht="15.75" x14ac:dyDescent="0.2">
      <c r="A437" s="330"/>
      <c r="B437" s="137" t="s">
        <v>426</v>
      </c>
      <c r="C437" s="133"/>
      <c r="D437" s="135" t="s">
        <v>27</v>
      </c>
      <c r="E437" s="136">
        <v>1161.3499999999999</v>
      </c>
      <c r="F437" s="136">
        <f t="shared" si="132"/>
        <v>1690.93</v>
      </c>
      <c r="G437" s="136">
        <f t="shared" si="133"/>
        <v>1812.87</v>
      </c>
      <c r="H437" s="207">
        <f t="shared" si="134"/>
        <v>2138.0500000000002</v>
      </c>
    </row>
    <row r="438" spans="1:8" ht="15.75" x14ac:dyDescent="0.2">
      <c r="A438" s="330"/>
      <c r="B438" s="137" t="s">
        <v>427</v>
      </c>
      <c r="C438" s="133"/>
      <c r="D438" s="135" t="s">
        <v>28</v>
      </c>
      <c r="E438" s="136">
        <v>1161.3499999999999</v>
      </c>
      <c r="F438" s="136">
        <f t="shared" si="132"/>
        <v>1690.93</v>
      </c>
      <c r="G438" s="136">
        <f t="shared" si="133"/>
        <v>1812.87</v>
      </c>
      <c r="H438" s="207">
        <f t="shared" si="134"/>
        <v>2138.0500000000002</v>
      </c>
    </row>
    <row r="439" spans="1:8" ht="47.25" x14ac:dyDescent="0.2">
      <c r="A439" s="330"/>
      <c r="B439" s="137" t="s">
        <v>349</v>
      </c>
      <c r="C439" s="133"/>
      <c r="D439" s="135" t="s">
        <v>324</v>
      </c>
      <c r="E439" s="136">
        <v>1109.8399999999999</v>
      </c>
      <c r="F439" s="136">
        <f t="shared" si="132"/>
        <v>1615.93</v>
      </c>
      <c r="G439" s="136">
        <f t="shared" si="133"/>
        <v>1732.46</v>
      </c>
      <c r="H439" s="207">
        <f t="shared" si="134"/>
        <v>2043.22</v>
      </c>
    </row>
    <row r="440" spans="1:8" ht="15.75" x14ac:dyDescent="0.2">
      <c r="A440" s="330"/>
      <c r="B440" s="137" t="s">
        <v>428</v>
      </c>
      <c r="C440" s="133"/>
      <c r="D440" s="135" t="s">
        <v>101</v>
      </c>
      <c r="E440" s="136">
        <v>488.77</v>
      </c>
      <c r="F440" s="136">
        <f t="shared" si="132"/>
        <v>711.65</v>
      </c>
      <c r="G440" s="136">
        <f t="shared" si="133"/>
        <v>762.97</v>
      </c>
      <c r="H440" s="207">
        <f t="shared" si="134"/>
        <v>899.83</v>
      </c>
    </row>
    <row r="441" spans="1:8" ht="27.75" customHeight="1" x14ac:dyDescent="0.25">
      <c r="A441" s="330">
        <v>46</v>
      </c>
      <c r="B441" s="331" t="s">
        <v>429</v>
      </c>
      <c r="C441" s="331"/>
      <c r="D441" s="331"/>
      <c r="E441" s="215"/>
      <c r="F441" s="216"/>
      <c r="G441" s="216"/>
      <c r="H441" s="217"/>
    </row>
    <row r="442" spans="1:8" ht="31.5" x14ac:dyDescent="0.2">
      <c r="A442" s="330"/>
      <c r="B442" s="137" t="s">
        <v>345</v>
      </c>
      <c r="C442" s="133"/>
      <c r="D442" s="135" t="s">
        <v>346</v>
      </c>
      <c r="E442" s="136">
        <v>452.96</v>
      </c>
      <c r="F442" s="136">
        <f t="shared" ref="F442:F452" si="135">ROUND(E442*$F$9,2)</f>
        <v>659.51</v>
      </c>
      <c r="G442" s="136">
        <f t="shared" ref="G442:G452" si="136">ROUND(E442*$G$9,2)</f>
        <v>707.07</v>
      </c>
      <c r="H442" s="207">
        <f t="shared" ref="H442:H452" si="137">ROUND(E442*$H$9,2)</f>
        <v>833.9</v>
      </c>
    </row>
    <row r="443" spans="1:8" ht="47.25" x14ac:dyDescent="0.2">
      <c r="A443" s="330"/>
      <c r="B443" s="150" t="s">
        <v>70</v>
      </c>
      <c r="C443" s="142"/>
      <c r="D443" s="142" t="s">
        <v>71</v>
      </c>
      <c r="E443" s="143">
        <v>4496.68</v>
      </c>
      <c r="F443" s="143">
        <f t="shared" si="135"/>
        <v>6547.17</v>
      </c>
      <c r="G443" s="143">
        <f t="shared" si="136"/>
        <v>7019.32</v>
      </c>
      <c r="H443" s="207">
        <f t="shared" si="137"/>
        <v>8278.39</v>
      </c>
    </row>
    <row r="444" spans="1:8" ht="31.5" x14ac:dyDescent="0.2">
      <c r="A444" s="330"/>
      <c r="B444" s="150" t="s">
        <v>86</v>
      </c>
      <c r="C444" s="142"/>
      <c r="D444" s="142" t="s">
        <v>87</v>
      </c>
      <c r="E444" s="143">
        <v>1608.82</v>
      </c>
      <c r="F444" s="143">
        <f t="shared" si="135"/>
        <v>2342.44</v>
      </c>
      <c r="G444" s="143">
        <f t="shared" si="136"/>
        <v>2511.37</v>
      </c>
      <c r="H444" s="207">
        <f t="shared" si="137"/>
        <v>2961.84</v>
      </c>
    </row>
    <row r="445" spans="1:8" ht="31.5" x14ac:dyDescent="0.2">
      <c r="A445" s="330"/>
      <c r="B445" s="150" t="s">
        <v>88</v>
      </c>
      <c r="C445" s="142"/>
      <c r="D445" s="142" t="s">
        <v>89</v>
      </c>
      <c r="E445" s="143">
        <v>1608.82</v>
      </c>
      <c r="F445" s="143">
        <f t="shared" si="135"/>
        <v>2342.44</v>
      </c>
      <c r="G445" s="143">
        <f t="shared" si="136"/>
        <v>2511.37</v>
      </c>
      <c r="H445" s="207">
        <f t="shared" si="137"/>
        <v>2961.84</v>
      </c>
    </row>
    <row r="446" spans="1:8" ht="31.5" x14ac:dyDescent="0.2">
      <c r="A446" s="330"/>
      <c r="B446" s="150" t="s">
        <v>54</v>
      </c>
      <c r="C446" s="142"/>
      <c r="D446" s="142" t="s">
        <v>55</v>
      </c>
      <c r="E446" s="143">
        <v>2749.73</v>
      </c>
      <c r="F446" s="143">
        <f t="shared" si="135"/>
        <v>4003.61</v>
      </c>
      <c r="G446" s="143">
        <f t="shared" si="136"/>
        <v>4292.33</v>
      </c>
      <c r="H446" s="207">
        <f t="shared" si="137"/>
        <v>5062.25</v>
      </c>
    </row>
    <row r="447" spans="1:8" ht="31.5" x14ac:dyDescent="0.2">
      <c r="A447" s="330"/>
      <c r="B447" s="150" t="s">
        <v>7</v>
      </c>
      <c r="C447" s="142"/>
      <c r="D447" s="142" t="s">
        <v>8</v>
      </c>
      <c r="E447" s="143">
        <v>7042.5</v>
      </c>
      <c r="F447" s="143">
        <f t="shared" si="135"/>
        <v>10253.879999999999</v>
      </c>
      <c r="G447" s="143">
        <f t="shared" si="136"/>
        <v>10993.34</v>
      </c>
      <c r="H447" s="207">
        <f t="shared" si="137"/>
        <v>12965.24</v>
      </c>
    </row>
    <row r="448" spans="1:8" ht="15.75" x14ac:dyDescent="0.2">
      <c r="A448" s="330"/>
      <c r="B448" s="137" t="s">
        <v>426</v>
      </c>
      <c r="C448" s="133"/>
      <c r="D448" s="135" t="s">
        <v>27</v>
      </c>
      <c r="E448" s="136">
        <v>1161.3499999999999</v>
      </c>
      <c r="F448" s="136">
        <f t="shared" si="135"/>
        <v>1690.93</v>
      </c>
      <c r="G448" s="136">
        <f t="shared" si="136"/>
        <v>1812.87</v>
      </c>
      <c r="H448" s="207">
        <f t="shared" si="137"/>
        <v>2138.0500000000002</v>
      </c>
    </row>
    <row r="449" spans="1:8" ht="31.5" x14ac:dyDescent="0.2">
      <c r="A449" s="330"/>
      <c r="B449" s="137" t="s">
        <v>348</v>
      </c>
      <c r="C449" s="133"/>
      <c r="D449" s="135" t="s">
        <v>37</v>
      </c>
      <c r="E449" s="136">
        <v>866.21</v>
      </c>
      <c r="F449" s="136">
        <f t="shared" si="135"/>
        <v>1261.2</v>
      </c>
      <c r="G449" s="136">
        <f t="shared" si="136"/>
        <v>1352.15</v>
      </c>
      <c r="H449" s="207">
        <f t="shared" si="137"/>
        <v>1594.69</v>
      </c>
    </row>
    <row r="450" spans="1:8" ht="47.25" x14ac:dyDescent="0.2">
      <c r="A450" s="330"/>
      <c r="B450" s="137" t="s">
        <v>349</v>
      </c>
      <c r="C450" s="133"/>
      <c r="D450" s="135" t="s">
        <v>324</v>
      </c>
      <c r="E450" s="136">
        <v>1109.8399999999999</v>
      </c>
      <c r="F450" s="136">
        <f t="shared" si="135"/>
        <v>1615.93</v>
      </c>
      <c r="G450" s="136">
        <f t="shared" si="136"/>
        <v>1732.46</v>
      </c>
      <c r="H450" s="207">
        <f t="shared" si="137"/>
        <v>2043.22</v>
      </c>
    </row>
    <row r="451" spans="1:8" ht="94.5" x14ac:dyDescent="0.2">
      <c r="A451" s="330"/>
      <c r="B451" s="137" t="s">
        <v>350</v>
      </c>
      <c r="C451" s="133"/>
      <c r="D451" s="135" t="s">
        <v>351</v>
      </c>
      <c r="E451" s="136">
        <v>248.7</v>
      </c>
      <c r="F451" s="136">
        <f t="shared" si="135"/>
        <v>362.11</v>
      </c>
      <c r="G451" s="136">
        <f t="shared" si="136"/>
        <v>388.22</v>
      </c>
      <c r="H451" s="207">
        <f t="shared" si="137"/>
        <v>457.86</v>
      </c>
    </row>
    <row r="452" spans="1:8" ht="15.75" x14ac:dyDescent="0.2">
      <c r="A452" s="330"/>
      <c r="B452" s="137" t="s">
        <v>428</v>
      </c>
      <c r="C452" s="133"/>
      <c r="D452" s="135" t="s">
        <v>101</v>
      </c>
      <c r="E452" s="136">
        <v>488.77</v>
      </c>
      <c r="F452" s="136">
        <f t="shared" si="135"/>
        <v>711.65</v>
      </c>
      <c r="G452" s="136">
        <f t="shared" si="136"/>
        <v>762.97</v>
      </c>
      <c r="H452" s="207">
        <f t="shared" si="137"/>
        <v>899.83</v>
      </c>
    </row>
    <row r="453" spans="1:8" ht="40.5" customHeight="1" x14ac:dyDescent="0.25">
      <c r="A453" s="330">
        <v>47</v>
      </c>
      <c r="B453" s="331" t="s">
        <v>535</v>
      </c>
      <c r="C453" s="331"/>
      <c r="D453" s="331"/>
      <c r="E453" s="215"/>
      <c r="F453" s="216"/>
      <c r="G453" s="216"/>
      <c r="H453" s="217"/>
    </row>
    <row r="454" spans="1:8" ht="31.5" x14ac:dyDescent="0.2">
      <c r="A454" s="330"/>
      <c r="B454" s="137" t="s">
        <v>345</v>
      </c>
      <c r="C454" s="133"/>
      <c r="D454" s="135" t="s">
        <v>346</v>
      </c>
      <c r="E454" s="136">
        <v>452.96</v>
      </c>
      <c r="F454" s="136">
        <f t="shared" ref="F454:F459" si="138">ROUND(E454*$F$9,2)</f>
        <v>659.51</v>
      </c>
      <c r="G454" s="136">
        <f t="shared" ref="G454:G459" si="139">ROUND(E454*$G$9,2)</f>
        <v>707.07</v>
      </c>
      <c r="H454" s="207">
        <f t="shared" ref="H454:H459" si="140">ROUND(E454*$H$9,2)</f>
        <v>833.9</v>
      </c>
    </row>
    <row r="455" spans="1:8" ht="31.5" x14ac:dyDescent="0.2">
      <c r="A455" s="330"/>
      <c r="B455" s="137" t="s">
        <v>50</v>
      </c>
      <c r="C455" s="133"/>
      <c r="D455" s="137" t="s">
        <v>3</v>
      </c>
      <c r="E455" s="209">
        <v>7042.5</v>
      </c>
      <c r="F455" s="209">
        <f t="shared" si="138"/>
        <v>10253.879999999999</v>
      </c>
      <c r="G455" s="209">
        <f t="shared" si="139"/>
        <v>10993.34</v>
      </c>
      <c r="H455" s="207">
        <f t="shared" si="140"/>
        <v>12965.24</v>
      </c>
    </row>
    <row r="456" spans="1:8" ht="31.5" x14ac:dyDescent="0.2">
      <c r="A456" s="330"/>
      <c r="B456" s="137" t="s">
        <v>51</v>
      </c>
      <c r="C456" s="133"/>
      <c r="D456" s="135" t="s">
        <v>13</v>
      </c>
      <c r="E456" s="136">
        <v>2373.33</v>
      </c>
      <c r="F456" s="136">
        <f t="shared" si="138"/>
        <v>3455.57</v>
      </c>
      <c r="G456" s="136">
        <f t="shared" si="139"/>
        <v>3704.77</v>
      </c>
      <c r="H456" s="207">
        <f t="shared" si="140"/>
        <v>4369.3</v>
      </c>
    </row>
    <row r="457" spans="1:8" ht="31.5" x14ac:dyDescent="0.2">
      <c r="A457" s="330"/>
      <c r="B457" s="137" t="s">
        <v>4</v>
      </c>
      <c r="C457" s="133"/>
      <c r="D457" s="135" t="s">
        <v>5</v>
      </c>
      <c r="E457" s="136">
        <v>7042.5</v>
      </c>
      <c r="F457" s="136">
        <f t="shared" si="138"/>
        <v>10253.879999999999</v>
      </c>
      <c r="G457" s="136">
        <f t="shared" si="139"/>
        <v>10993.34</v>
      </c>
      <c r="H457" s="207">
        <f t="shared" si="140"/>
        <v>12965.24</v>
      </c>
    </row>
    <row r="458" spans="1:8" ht="31.5" x14ac:dyDescent="0.2">
      <c r="A458" s="330"/>
      <c r="B458" s="137" t="s">
        <v>348</v>
      </c>
      <c r="C458" s="133"/>
      <c r="D458" s="135" t="s">
        <v>37</v>
      </c>
      <c r="E458" s="136">
        <v>866.21</v>
      </c>
      <c r="F458" s="136">
        <f t="shared" si="138"/>
        <v>1261.2</v>
      </c>
      <c r="G458" s="136">
        <f t="shared" si="139"/>
        <v>1352.15</v>
      </c>
      <c r="H458" s="207">
        <f t="shared" si="140"/>
        <v>1594.69</v>
      </c>
    </row>
    <row r="459" spans="1:8" ht="15.75" x14ac:dyDescent="0.2">
      <c r="A459" s="330"/>
      <c r="B459" s="137" t="s">
        <v>430</v>
      </c>
      <c r="C459" s="133"/>
      <c r="D459" s="135" t="s">
        <v>72</v>
      </c>
      <c r="E459" s="136">
        <v>248.7</v>
      </c>
      <c r="F459" s="136">
        <f t="shared" si="138"/>
        <v>362.11</v>
      </c>
      <c r="G459" s="136">
        <f t="shared" si="139"/>
        <v>388.22</v>
      </c>
      <c r="H459" s="207">
        <f t="shared" si="140"/>
        <v>457.86</v>
      </c>
    </row>
    <row r="460" spans="1:8" ht="30" customHeight="1" x14ac:dyDescent="0.25">
      <c r="A460" s="330">
        <v>48</v>
      </c>
      <c r="B460" s="331" t="s">
        <v>431</v>
      </c>
      <c r="C460" s="331"/>
      <c r="D460" s="331"/>
      <c r="E460" s="215"/>
      <c r="F460" s="216"/>
      <c r="G460" s="216"/>
      <c r="H460" s="217"/>
    </row>
    <row r="461" spans="1:8" ht="31.5" x14ac:dyDescent="0.2">
      <c r="A461" s="330"/>
      <c r="B461" s="137" t="s">
        <v>345</v>
      </c>
      <c r="C461" s="133"/>
      <c r="D461" s="135" t="s">
        <v>346</v>
      </c>
      <c r="E461" s="136">
        <v>452.96</v>
      </c>
      <c r="F461" s="136">
        <f t="shared" ref="F461:F469" si="141">ROUND(E461*$F$9,2)</f>
        <v>659.51</v>
      </c>
      <c r="G461" s="136">
        <f t="shared" ref="G461:G469" si="142">ROUND(E461*$G$9,2)</f>
        <v>707.07</v>
      </c>
      <c r="H461" s="207">
        <f t="shared" ref="H461:H469" si="143">ROUND(E461*$H$9,2)</f>
        <v>833.9</v>
      </c>
    </row>
    <row r="462" spans="1:8" ht="47.25" x14ac:dyDescent="0.2">
      <c r="A462" s="330"/>
      <c r="B462" s="137" t="s">
        <v>70</v>
      </c>
      <c r="C462" s="133"/>
      <c r="D462" s="135" t="s">
        <v>71</v>
      </c>
      <c r="E462" s="136">
        <v>4496.68</v>
      </c>
      <c r="F462" s="136">
        <f t="shared" si="141"/>
        <v>6547.17</v>
      </c>
      <c r="G462" s="136">
        <f t="shared" si="142"/>
        <v>7019.32</v>
      </c>
      <c r="H462" s="207">
        <f t="shared" si="143"/>
        <v>8278.39</v>
      </c>
    </row>
    <row r="463" spans="1:8" ht="15.75" x14ac:dyDescent="0.2">
      <c r="A463" s="330"/>
      <c r="B463" s="137" t="s">
        <v>68</v>
      </c>
      <c r="C463" s="133"/>
      <c r="D463" s="135" t="s">
        <v>69</v>
      </c>
      <c r="E463" s="136">
        <v>1608.82</v>
      </c>
      <c r="F463" s="136">
        <f t="shared" si="141"/>
        <v>2342.44</v>
      </c>
      <c r="G463" s="136">
        <f t="shared" si="142"/>
        <v>2511.37</v>
      </c>
      <c r="H463" s="207">
        <f t="shared" si="143"/>
        <v>2961.84</v>
      </c>
    </row>
    <row r="464" spans="1:8" ht="31.5" x14ac:dyDescent="0.2">
      <c r="A464" s="330"/>
      <c r="B464" s="137" t="s">
        <v>347</v>
      </c>
      <c r="C464" s="133"/>
      <c r="D464" s="135" t="s">
        <v>31</v>
      </c>
      <c r="E464" s="136">
        <v>554.91999999999996</v>
      </c>
      <c r="F464" s="136">
        <f t="shared" si="141"/>
        <v>807.96</v>
      </c>
      <c r="G464" s="136">
        <f t="shared" si="142"/>
        <v>866.23</v>
      </c>
      <c r="H464" s="207">
        <f t="shared" si="143"/>
        <v>1021.61</v>
      </c>
    </row>
    <row r="465" spans="1:8" ht="31.5" x14ac:dyDescent="0.2">
      <c r="A465" s="330"/>
      <c r="B465" s="137" t="s">
        <v>432</v>
      </c>
      <c r="C465" s="133"/>
      <c r="D465" s="135" t="s">
        <v>38</v>
      </c>
      <c r="E465" s="136">
        <v>554.91999999999996</v>
      </c>
      <c r="F465" s="136">
        <f t="shared" si="141"/>
        <v>807.96</v>
      </c>
      <c r="G465" s="136">
        <f t="shared" si="142"/>
        <v>866.23</v>
      </c>
      <c r="H465" s="207">
        <f t="shared" si="143"/>
        <v>1021.61</v>
      </c>
    </row>
    <row r="466" spans="1:8" ht="46.5" customHeight="1" x14ac:dyDescent="0.2">
      <c r="A466" s="330"/>
      <c r="B466" s="137" t="s">
        <v>196</v>
      </c>
      <c r="C466" s="133"/>
      <c r="D466" s="135" t="s">
        <v>197</v>
      </c>
      <c r="E466" s="136">
        <v>113.47</v>
      </c>
      <c r="F466" s="136">
        <f t="shared" si="141"/>
        <v>165.21</v>
      </c>
      <c r="G466" s="136">
        <f t="shared" si="142"/>
        <v>177.13</v>
      </c>
      <c r="H466" s="207">
        <f t="shared" si="143"/>
        <v>208.9</v>
      </c>
    </row>
    <row r="467" spans="1:8" ht="31.5" x14ac:dyDescent="0.2">
      <c r="A467" s="330"/>
      <c r="B467" s="137" t="s">
        <v>353</v>
      </c>
      <c r="C467" s="133"/>
      <c r="D467" s="135" t="s">
        <v>139</v>
      </c>
      <c r="E467" s="136">
        <v>141.85</v>
      </c>
      <c r="F467" s="136">
        <f t="shared" si="141"/>
        <v>206.53</v>
      </c>
      <c r="G467" s="136">
        <f t="shared" si="142"/>
        <v>221.43</v>
      </c>
      <c r="H467" s="207">
        <f t="shared" si="143"/>
        <v>261.14999999999998</v>
      </c>
    </row>
    <row r="468" spans="1:8" ht="15.75" x14ac:dyDescent="0.2">
      <c r="A468" s="330"/>
      <c r="B468" s="137" t="s">
        <v>322</v>
      </c>
      <c r="C468" s="133"/>
      <c r="D468" s="135" t="s">
        <v>152</v>
      </c>
      <c r="E468" s="136">
        <v>340.38</v>
      </c>
      <c r="F468" s="136">
        <f t="shared" si="141"/>
        <v>495.59</v>
      </c>
      <c r="G468" s="136">
        <f t="shared" si="142"/>
        <v>531.33000000000004</v>
      </c>
      <c r="H468" s="207">
        <f t="shared" si="143"/>
        <v>626.64</v>
      </c>
    </row>
    <row r="469" spans="1:8" ht="31.5" x14ac:dyDescent="0.2">
      <c r="A469" s="330"/>
      <c r="B469" s="137" t="s">
        <v>323</v>
      </c>
      <c r="C469" s="133"/>
      <c r="D469" s="135" t="s">
        <v>201</v>
      </c>
      <c r="E469" s="136">
        <v>614.88</v>
      </c>
      <c r="F469" s="136">
        <f t="shared" si="141"/>
        <v>895.27</v>
      </c>
      <c r="G469" s="136">
        <f t="shared" si="142"/>
        <v>959.83</v>
      </c>
      <c r="H469" s="207">
        <f t="shared" si="143"/>
        <v>1131.99</v>
      </c>
    </row>
    <row r="470" spans="1:8" ht="42.75" customHeight="1" x14ac:dyDescent="0.25">
      <c r="A470" s="330">
        <v>49</v>
      </c>
      <c r="B470" s="331" t="s">
        <v>433</v>
      </c>
      <c r="C470" s="331"/>
      <c r="D470" s="331"/>
      <c r="E470" s="215"/>
      <c r="F470" s="216"/>
      <c r="G470" s="216"/>
      <c r="H470" s="217"/>
    </row>
    <row r="471" spans="1:8" ht="31.5" x14ac:dyDescent="0.2">
      <c r="A471" s="330"/>
      <c r="B471" s="137" t="s">
        <v>345</v>
      </c>
      <c r="C471" s="133"/>
      <c r="D471" s="135" t="s">
        <v>346</v>
      </c>
      <c r="E471" s="136">
        <v>452.96</v>
      </c>
      <c r="F471" s="136">
        <f t="shared" ref="F471:F483" si="144">ROUND(E471*$F$9,2)</f>
        <v>659.51</v>
      </c>
      <c r="G471" s="136">
        <f t="shared" ref="G471:G483" si="145">ROUND(E471*$G$9,2)</f>
        <v>707.07</v>
      </c>
      <c r="H471" s="207">
        <f t="shared" ref="H471:H483" si="146">ROUND(E471*$H$9,2)</f>
        <v>833.9</v>
      </c>
    </row>
    <row r="472" spans="1:8" ht="15.75" x14ac:dyDescent="0.2">
      <c r="A472" s="330"/>
      <c r="B472" s="137" t="s">
        <v>196</v>
      </c>
      <c r="C472" s="133"/>
      <c r="D472" s="135" t="s">
        <v>197</v>
      </c>
      <c r="E472" s="136">
        <v>113.47</v>
      </c>
      <c r="F472" s="136">
        <f t="shared" si="144"/>
        <v>165.21</v>
      </c>
      <c r="G472" s="136">
        <f t="shared" si="145"/>
        <v>177.13</v>
      </c>
      <c r="H472" s="207">
        <f t="shared" si="146"/>
        <v>208.9</v>
      </c>
    </row>
    <row r="473" spans="1:8" ht="15.75" x14ac:dyDescent="0.2">
      <c r="A473" s="330"/>
      <c r="B473" s="137" t="s">
        <v>395</v>
      </c>
      <c r="C473" s="133"/>
      <c r="D473" s="135" t="s">
        <v>321</v>
      </c>
      <c r="E473" s="136">
        <v>170.73</v>
      </c>
      <c r="F473" s="136">
        <f t="shared" si="144"/>
        <v>248.58</v>
      </c>
      <c r="G473" s="136">
        <f t="shared" si="145"/>
        <v>266.51</v>
      </c>
      <c r="H473" s="207">
        <f t="shared" si="146"/>
        <v>314.31</v>
      </c>
    </row>
    <row r="474" spans="1:8" ht="15.75" x14ac:dyDescent="0.2">
      <c r="A474" s="330"/>
      <c r="B474" s="137" t="s">
        <v>377</v>
      </c>
      <c r="C474" s="133"/>
      <c r="D474" s="135" t="s">
        <v>416</v>
      </c>
      <c r="E474" s="136">
        <v>301.38</v>
      </c>
      <c r="F474" s="136">
        <f t="shared" si="144"/>
        <v>438.81</v>
      </c>
      <c r="G474" s="136">
        <f t="shared" si="145"/>
        <v>470.45</v>
      </c>
      <c r="H474" s="207">
        <f t="shared" si="146"/>
        <v>554.84</v>
      </c>
    </row>
    <row r="475" spans="1:8" ht="15.75" x14ac:dyDescent="0.2">
      <c r="A475" s="330"/>
      <c r="B475" s="137" t="s">
        <v>434</v>
      </c>
      <c r="C475" s="133"/>
      <c r="D475" s="135" t="s">
        <v>119</v>
      </c>
      <c r="E475" s="136">
        <v>20.65</v>
      </c>
      <c r="F475" s="136">
        <f t="shared" si="144"/>
        <v>30.07</v>
      </c>
      <c r="G475" s="136">
        <f t="shared" si="145"/>
        <v>32.229999999999997</v>
      </c>
      <c r="H475" s="207">
        <f t="shared" si="146"/>
        <v>38.020000000000003</v>
      </c>
    </row>
    <row r="476" spans="1:8" ht="31.5" x14ac:dyDescent="0.2">
      <c r="A476" s="330"/>
      <c r="B476" s="137" t="s">
        <v>326</v>
      </c>
      <c r="C476" s="133"/>
      <c r="D476" s="135" t="s">
        <v>103</v>
      </c>
      <c r="E476" s="136">
        <v>53.39</v>
      </c>
      <c r="F476" s="136">
        <f t="shared" si="144"/>
        <v>77.739999999999995</v>
      </c>
      <c r="G476" s="136">
        <f t="shared" si="145"/>
        <v>83.34</v>
      </c>
      <c r="H476" s="207">
        <f t="shared" si="146"/>
        <v>98.29</v>
      </c>
    </row>
    <row r="477" spans="1:8" ht="31.5" x14ac:dyDescent="0.2">
      <c r="A477" s="330"/>
      <c r="B477" s="137" t="s">
        <v>328</v>
      </c>
      <c r="C477" s="133"/>
      <c r="D477" s="135" t="s">
        <v>121</v>
      </c>
      <c r="E477" s="136">
        <v>63.78</v>
      </c>
      <c r="F477" s="136">
        <f t="shared" si="144"/>
        <v>92.86</v>
      </c>
      <c r="G477" s="136">
        <f t="shared" si="145"/>
        <v>99.56</v>
      </c>
      <c r="H477" s="207">
        <f t="shared" si="146"/>
        <v>117.42</v>
      </c>
    </row>
    <row r="478" spans="1:8" ht="15.75" x14ac:dyDescent="0.2">
      <c r="A478" s="330"/>
      <c r="B478" s="137" t="s">
        <v>330</v>
      </c>
      <c r="C478" s="133"/>
      <c r="D478" s="135" t="s">
        <v>117</v>
      </c>
      <c r="E478" s="136">
        <v>25.71</v>
      </c>
      <c r="F478" s="136">
        <f t="shared" si="144"/>
        <v>37.43</v>
      </c>
      <c r="G478" s="136">
        <f t="shared" si="145"/>
        <v>40.130000000000003</v>
      </c>
      <c r="H478" s="207">
        <f t="shared" si="146"/>
        <v>47.33</v>
      </c>
    </row>
    <row r="479" spans="1:8" ht="31.5" x14ac:dyDescent="0.2">
      <c r="A479" s="330"/>
      <c r="B479" s="137" t="s">
        <v>332</v>
      </c>
      <c r="C479" s="133"/>
      <c r="D479" s="135" t="s">
        <v>140</v>
      </c>
      <c r="E479" s="136">
        <v>350.27</v>
      </c>
      <c r="F479" s="136">
        <f t="shared" si="144"/>
        <v>509.99</v>
      </c>
      <c r="G479" s="136">
        <f t="shared" si="145"/>
        <v>546.77</v>
      </c>
      <c r="H479" s="207">
        <f t="shared" si="146"/>
        <v>644.85</v>
      </c>
    </row>
    <row r="480" spans="1:8" ht="15.75" x14ac:dyDescent="0.2">
      <c r="A480" s="330"/>
      <c r="B480" s="137" t="s">
        <v>334</v>
      </c>
      <c r="C480" s="133"/>
      <c r="D480" s="135" t="s">
        <v>154</v>
      </c>
      <c r="E480" s="136">
        <v>433.84</v>
      </c>
      <c r="F480" s="136">
        <f t="shared" si="144"/>
        <v>631.66999999999996</v>
      </c>
      <c r="G480" s="136">
        <f t="shared" si="145"/>
        <v>677.22</v>
      </c>
      <c r="H480" s="207">
        <f t="shared" si="146"/>
        <v>798.7</v>
      </c>
    </row>
    <row r="481" spans="1:8" ht="15.75" x14ac:dyDescent="0.2">
      <c r="A481" s="330"/>
      <c r="B481" s="137" t="s">
        <v>335</v>
      </c>
      <c r="C481" s="133"/>
      <c r="D481" s="135" t="s">
        <v>153</v>
      </c>
      <c r="E481" s="136">
        <v>1026.79</v>
      </c>
      <c r="F481" s="136">
        <f t="shared" si="144"/>
        <v>1495.01</v>
      </c>
      <c r="G481" s="136">
        <f t="shared" si="145"/>
        <v>1602.82</v>
      </c>
      <c r="H481" s="207">
        <f t="shared" si="146"/>
        <v>1890.32</v>
      </c>
    </row>
    <row r="482" spans="1:8" ht="15.75" x14ac:dyDescent="0.2">
      <c r="A482" s="330"/>
      <c r="B482" s="137" t="s">
        <v>420</v>
      </c>
      <c r="C482" s="133"/>
      <c r="D482" s="135" t="s">
        <v>144</v>
      </c>
      <c r="E482" s="136">
        <v>208.04</v>
      </c>
      <c r="F482" s="136">
        <f t="shared" si="144"/>
        <v>302.91000000000003</v>
      </c>
      <c r="G482" s="136">
        <f t="shared" si="145"/>
        <v>324.75</v>
      </c>
      <c r="H482" s="207">
        <f t="shared" si="146"/>
        <v>383</v>
      </c>
    </row>
    <row r="483" spans="1:8" ht="31.5" x14ac:dyDescent="0.2">
      <c r="A483" s="330"/>
      <c r="B483" s="137" t="s">
        <v>337</v>
      </c>
      <c r="C483" s="133"/>
      <c r="D483" s="135" t="s">
        <v>165</v>
      </c>
      <c r="E483" s="136">
        <v>57.23</v>
      </c>
      <c r="F483" s="136">
        <f t="shared" si="144"/>
        <v>83.33</v>
      </c>
      <c r="G483" s="136">
        <f t="shared" si="145"/>
        <v>89.34</v>
      </c>
      <c r="H483" s="207">
        <f t="shared" si="146"/>
        <v>105.36</v>
      </c>
    </row>
    <row r="484" spans="1:8" ht="33" customHeight="1" x14ac:dyDescent="0.25">
      <c r="A484" s="330">
        <v>50</v>
      </c>
      <c r="B484" s="331" t="s">
        <v>435</v>
      </c>
      <c r="C484" s="331"/>
      <c r="D484" s="331"/>
      <c r="E484" s="215"/>
      <c r="F484" s="216"/>
      <c r="G484" s="216"/>
      <c r="H484" s="217"/>
    </row>
    <row r="485" spans="1:8" ht="31.5" x14ac:dyDescent="0.2">
      <c r="A485" s="330"/>
      <c r="B485" s="137" t="s">
        <v>345</v>
      </c>
      <c r="C485" s="133"/>
      <c r="D485" s="135" t="s">
        <v>346</v>
      </c>
      <c r="E485" s="136">
        <v>452.96</v>
      </c>
      <c r="F485" s="136">
        <f t="shared" ref="F485:F490" si="147">ROUND(E485*$F$9,2)</f>
        <v>659.51</v>
      </c>
      <c r="G485" s="136">
        <f t="shared" ref="G485:G490" si="148">ROUND(E485*$G$9,2)</f>
        <v>707.07</v>
      </c>
      <c r="H485" s="207">
        <f t="shared" ref="H485:H490" si="149">ROUND(E485*$H$9,2)</f>
        <v>833.9</v>
      </c>
    </row>
    <row r="486" spans="1:8" ht="15.75" x14ac:dyDescent="0.2">
      <c r="A486" s="330"/>
      <c r="B486" s="137" t="s">
        <v>196</v>
      </c>
      <c r="C486" s="133"/>
      <c r="D486" s="135" t="s">
        <v>197</v>
      </c>
      <c r="E486" s="136">
        <v>113.47</v>
      </c>
      <c r="F486" s="136">
        <f t="shared" si="147"/>
        <v>165.21</v>
      </c>
      <c r="G486" s="136">
        <f t="shared" si="148"/>
        <v>177.13</v>
      </c>
      <c r="H486" s="207">
        <f t="shared" si="149"/>
        <v>208.9</v>
      </c>
    </row>
    <row r="487" spans="1:8" ht="31.5" x14ac:dyDescent="0.2">
      <c r="A487" s="330"/>
      <c r="B487" s="137" t="s">
        <v>436</v>
      </c>
      <c r="C487" s="133"/>
      <c r="D487" s="135" t="s">
        <v>137</v>
      </c>
      <c r="E487" s="136">
        <v>418.96</v>
      </c>
      <c r="F487" s="136">
        <f t="shared" si="147"/>
        <v>610.01</v>
      </c>
      <c r="G487" s="136">
        <f t="shared" si="148"/>
        <v>654</v>
      </c>
      <c r="H487" s="207">
        <f t="shared" si="149"/>
        <v>771.31</v>
      </c>
    </row>
    <row r="488" spans="1:8" ht="15.75" x14ac:dyDescent="0.2">
      <c r="A488" s="330"/>
      <c r="B488" s="137" t="s">
        <v>437</v>
      </c>
      <c r="C488" s="133"/>
      <c r="D488" s="135" t="s">
        <v>190</v>
      </c>
      <c r="E488" s="136">
        <v>143.08000000000001</v>
      </c>
      <c r="F488" s="136">
        <f t="shared" si="147"/>
        <v>208.32</v>
      </c>
      <c r="G488" s="136">
        <f t="shared" si="148"/>
        <v>223.35</v>
      </c>
      <c r="H488" s="207">
        <f t="shared" si="149"/>
        <v>263.41000000000003</v>
      </c>
    </row>
    <row r="489" spans="1:8" ht="31.5" x14ac:dyDescent="0.2">
      <c r="A489" s="330"/>
      <c r="B489" s="137" t="s">
        <v>377</v>
      </c>
      <c r="C489" s="133"/>
      <c r="D489" s="135" t="s">
        <v>438</v>
      </c>
      <c r="E489" s="136">
        <v>301.38</v>
      </c>
      <c r="F489" s="136">
        <f t="shared" si="147"/>
        <v>438.81</v>
      </c>
      <c r="G489" s="136">
        <f t="shared" si="148"/>
        <v>470.45</v>
      </c>
      <c r="H489" s="207">
        <f t="shared" si="149"/>
        <v>554.84</v>
      </c>
    </row>
    <row r="490" spans="1:8" ht="31.5" x14ac:dyDescent="0.2">
      <c r="A490" s="330"/>
      <c r="B490" s="212" t="s">
        <v>439</v>
      </c>
      <c r="C490" s="141"/>
      <c r="D490" s="135" t="s">
        <v>39</v>
      </c>
      <c r="E490" s="136">
        <v>554.91999999999996</v>
      </c>
      <c r="F490" s="136">
        <f t="shared" si="147"/>
        <v>807.96</v>
      </c>
      <c r="G490" s="136">
        <f t="shared" si="148"/>
        <v>866.23</v>
      </c>
      <c r="H490" s="207">
        <f t="shared" si="149"/>
        <v>1021.61</v>
      </c>
    </row>
    <row r="491" spans="1:8" ht="36" customHeight="1" x14ac:dyDescent="0.25">
      <c r="A491" s="330">
        <v>51</v>
      </c>
      <c r="B491" s="331" t="s">
        <v>440</v>
      </c>
      <c r="C491" s="331"/>
      <c r="D491" s="331"/>
      <c r="E491" s="216"/>
      <c r="F491" s="216"/>
      <c r="G491" s="216"/>
      <c r="H491" s="217"/>
    </row>
    <row r="492" spans="1:8" ht="31.5" x14ac:dyDescent="0.2">
      <c r="A492" s="330"/>
      <c r="B492" s="137" t="s">
        <v>345</v>
      </c>
      <c r="C492" s="133"/>
      <c r="D492" s="135" t="s">
        <v>346</v>
      </c>
      <c r="E492" s="136">
        <v>452.96</v>
      </c>
      <c r="F492" s="136">
        <f t="shared" ref="F492:F496" si="150">ROUND(E492*$F$9,2)</f>
        <v>659.51</v>
      </c>
      <c r="G492" s="136">
        <f t="shared" ref="G492:G496" si="151">ROUND(E492*$G$9,2)</f>
        <v>707.07</v>
      </c>
      <c r="H492" s="207">
        <f t="shared" ref="H492:H496" si="152">ROUND(E492*$H$9,2)</f>
        <v>833.9</v>
      </c>
    </row>
    <row r="493" spans="1:8" ht="31.5" x14ac:dyDescent="0.2">
      <c r="A493" s="330"/>
      <c r="B493" s="137" t="s">
        <v>347</v>
      </c>
      <c r="C493" s="133"/>
      <c r="D493" s="135" t="s">
        <v>31</v>
      </c>
      <c r="E493" s="136">
        <v>554.91999999999996</v>
      </c>
      <c r="F493" s="136">
        <f t="shared" si="150"/>
        <v>807.96</v>
      </c>
      <c r="G493" s="136">
        <f t="shared" si="151"/>
        <v>866.23</v>
      </c>
      <c r="H493" s="207">
        <f t="shared" si="152"/>
        <v>1021.61</v>
      </c>
    </row>
    <row r="494" spans="1:8" ht="31.5" x14ac:dyDescent="0.2">
      <c r="A494" s="330"/>
      <c r="B494" s="137" t="s">
        <v>348</v>
      </c>
      <c r="C494" s="133"/>
      <c r="D494" s="135" t="s">
        <v>37</v>
      </c>
      <c r="E494" s="136">
        <v>866.21</v>
      </c>
      <c r="F494" s="136">
        <f t="shared" si="150"/>
        <v>1261.2</v>
      </c>
      <c r="G494" s="136">
        <f t="shared" si="151"/>
        <v>1352.15</v>
      </c>
      <c r="H494" s="207">
        <f t="shared" si="152"/>
        <v>1594.69</v>
      </c>
    </row>
    <row r="495" spans="1:8" ht="47.25" x14ac:dyDescent="0.2">
      <c r="A495" s="330"/>
      <c r="B495" s="137" t="s">
        <v>349</v>
      </c>
      <c r="C495" s="133"/>
      <c r="D495" s="135" t="s">
        <v>324</v>
      </c>
      <c r="E495" s="136">
        <v>1109.8399999999999</v>
      </c>
      <c r="F495" s="136">
        <f t="shared" si="150"/>
        <v>1615.93</v>
      </c>
      <c r="G495" s="136">
        <f t="shared" si="151"/>
        <v>1732.46</v>
      </c>
      <c r="H495" s="207">
        <f t="shared" si="152"/>
        <v>2043.22</v>
      </c>
    </row>
    <row r="496" spans="1:8" ht="31.5" x14ac:dyDescent="0.2">
      <c r="A496" s="330"/>
      <c r="B496" s="137" t="s">
        <v>383</v>
      </c>
      <c r="C496" s="133"/>
      <c r="D496" s="135" t="s">
        <v>42</v>
      </c>
      <c r="E496" s="136">
        <v>554.91999999999996</v>
      </c>
      <c r="F496" s="136">
        <f t="shared" si="150"/>
        <v>807.96</v>
      </c>
      <c r="G496" s="136">
        <f t="shared" si="151"/>
        <v>866.23</v>
      </c>
      <c r="H496" s="207">
        <f t="shared" si="152"/>
        <v>1021.61</v>
      </c>
    </row>
    <row r="497" spans="1:8" ht="44.25" customHeight="1" x14ac:dyDescent="0.25">
      <c r="A497" s="330">
        <v>52</v>
      </c>
      <c r="B497" s="331" t="s">
        <v>441</v>
      </c>
      <c r="C497" s="331"/>
      <c r="D497" s="331"/>
      <c r="E497" s="215"/>
      <c r="F497" s="216"/>
      <c r="G497" s="216"/>
      <c r="H497" s="217"/>
    </row>
    <row r="498" spans="1:8" ht="31.5" x14ac:dyDescent="0.2">
      <c r="A498" s="330"/>
      <c r="B498" s="137" t="s">
        <v>345</v>
      </c>
      <c r="C498" s="133"/>
      <c r="D498" s="135" t="s">
        <v>346</v>
      </c>
      <c r="E498" s="136">
        <v>452.96</v>
      </c>
      <c r="F498" s="136">
        <f t="shared" ref="F498:F504" si="153">ROUND(E498*$F$9,2)</f>
        <v>659.51</v>
      </c>
      <c r="G498" s="136">
        <f t="shared" ref="G498:G504" si="154">ROUND(E498*$G$9,2)</f>
        <v>707.07</v>
      </c>
      <c r="H498" s="207">
        <f t="shared" ref="H498:H504" si="155">ROUND(E498*$H$9,2)</f>
        <v>833.9</v>
      </c>
    </row>
    <row r="499" spans="1:8" ht="15.75" x14ac:dyDescent="0.2">
      <c r="A499" s="330"/>
      <c r="B499" s="137" t="s">
        <v>196</v>
      </c>
      <c r="C499" s="133"/>
      <c r="D499" s="135" t="s">
        <v>197</v>
      </c>
      <c r="E499" s="136">
        <v>113.47</v>
      </c>
      <c r="F499" s="136">
        <f t="shared" si="153"/>
        <v>165.21</v>
      </c>
      <c r="G499" s="136">
        <f t="shared" si="154"/>
        <v>177.13</v>
      </c>
      <c r="H499" s="207">
        <f t="shared" si="155"/>
        <v>208.9</v>
      </c>
    </row>
    <row r="500" spans="1:8" ht="15.75" x14ac:dyDescent="0.2">
      <c r="A500" s="330"/>
      <c r="B500" s="144" t="s">
        <v>375</v>
      </c>
      <c r="C500" s="138"/>
      <c r="D500" s="139" t="s">
        <v>376</v>
      </c>
      <c r="E500" s="140">
        <v>170.73</v>
      </c>
      <c r="F500" s="140">
        <f t="shared" si="153"/>
        <v>248.58</v>
      </c>
      <c r="G500" s="140">
        <f t="shared" si="154"/>
        <v>266.51</v>
      </c>
      <c r="H500" s="211">
        <f t="shared" si="155"/>
        <v>314.31</v>
      </c>
    </row>
    <row r="501" spans="1:8" ht="31.5" x14ac:dyDescent="0.2">
      <c r="A501" s="330"/>
      <c r="B501" s="144" t="s">
        <v>348</v>
      </c>
      <c r="C501" s="138"/>
      <c r="D501" s="139" t="s">
        <v>37</v>
      </c>
      <c r="E501" s="140">
        <v>866.21</v>
      </c>
      <c r="F501" s="140">
        <f t="shared" si="153"/>
        <v>1261.2</v>
      </c>
      <c r="G501" s="140">
        <f t="shared" si="154"/>
        <v>1352.15</v>
      </c>
      <c r="H501" s="211">
        <f t="shared" si="155"/>
        <v>1594.69</v>
      </c>
    </row>
    <row r="502" spans="1:8" ht="31.5" x14ac:dyDescent="0.2">
      <c r="A502" s="330"/>
      <c r="B502" s="144" t="s">
        <v>392</v>
      </c>
      <c r="C502" s="138"/>
      <c r="D502" s="139" t="s">
        <v>29</v>
      </c>
      <c r="E502" s="140">
        <v>554.91999999999996</v>
      </c>
      <c r="F502" s="140">
        <f t="shared" si="153"/>
        <v>807.96</v>
      </c>
      <c r="G502" s="140">
        <f t="shared" si="154"/>
        <v>866.23</v>
      </c>
      <c r="H502" s="211">
        <f t="shared" si="155"/>
        <v>1021.61</v>
      </c>
    </row>
    <row r="503" spans="1:8" ht="102.75" customHeight="1" x14ac:dyDescent="0.2">
      <c r="A503" s="330"/>
      <c r="B503" s="137" t="s">
        <v>350</v>
      </c>
      <c r="C503" s="133"/>
      <c r="D503" s="135" t="s">
        <v>351</v>
      </c>
      <c r="E503" s="136">
        <v>248.7</v>
      </c>
      <c r="F503" s="136">
        <f t="shared" si="153"/>
        <v>362.11</v>
      </c>
      <c r="G503" s="136">
        <f t="shared" si="154"/>
        <v>388.22</v>
      </c>
      <c r="H503" s="207">
        <f t="shared" si="155"/>
        <v>457.86</v>
      </c>
    </row>
    <row r="504" spans="1:8" ht="32.25" customHeight="1" x14ac:dyDescent="0.2">
      <c r="A504" s="330"/>
      <c r="B504" s="144" t="s">
        <v>353</v>
      </c>
      <c r="C504" s="138"/>
      <c r="D504" s="139" t="s">
        <v>139</v>
      </c>
      <c r="E504" s="140">
        <v>141.85</v>
      </c>
      <c r="F504" s="140">
        <f t="shared" si="153"/>
        <v>206.53</v>
      </c>
      <c r="G504" s="140">
        <f t="shared" si="154"/>
        <v>221.43</v>
      </c>
      <c r="H504" s="211">
        <f t="shared" si="155"/>
        <v>261.14999999999998</v>
      </c>
    </row>
    <row r="505" spans="1:8" ht="42.75" customHeight="1" x14ac:dyDescent="0.25">
      <c r="A505" s="330">
        <v>53</v>
      </c>
      <c r="B505" s="331" t="s">
        <v>442</v>
      </c>
      <c r="C505" s="331"/>
      <c r="D505" s="331"/>
      <c r="E505" s="215"/>
      <c r="F505" s="216"/>
      <c r="G505" s="216"/>
      <c r="H505" s="217"/>
    </row>
    <row r="506" spans="1:8" ht="31.5" x14ac:dyDescent="0.2">
      <c r="A506" s="330"/>
      <c r="B506" s="137" t="s">
        <v>345</v>
      </c>
      <c r="C506" s="133"/>
      <c r="D506" s="135" t="s">
        <v>346</v>
      </c>
      <c r="E506" s="136">
        <v>452.96</v>
      </c>
      <c r="F506" s="136">
        <f t="shared" ref="F506:F511" si="156">ROUND(E506*$F$9,2)</f>
        <v>659.51</v>
      </c>
      <c r="G506" s="136">
        <f t="shared" ref="G506:G511" si="157">ROUND(E506*$G$9,2)</f>
        <v>707.07</v>
      </c>
      <c r="H506" s="207">
        <f t="shared" ref="H506:H511" si="158">ROUND(E506*$H$9,2)</f>
        <v>833.9</v>
      </c>
    </row>
    <row r="507" spans="1:8" ht="15.75" x14ac:dyDescent="0.2">
      <c r="A507" s="330"/>
      <c r="B507" s="137" t="s">
        <v>196</v>
      </c>
      <c r="C507" s="133"/>
      <c r="D507" s="135" t="s">
        <v>197</v>
      </c>
      <c r="E507" s="136">
        <v>113.47</v>
      </c>
      <c r="F507" s="136">
        <f t="shared" si="156"/>
        <v>165.21</v>
      </c>
      <c r="G507" s="136">
        <f t="shared" si="157"/>
        <v>177.13</v>
      </c>
      <c r="H507" s="207">
        <f t="shared" si="158"/>
        <v>208.9</v>
      </c>
    </row>
    <row r="508" spans="1:8" ht="15.75" x14ac:dyDescent="0.2">
      <c r="A508" s="330"/>
      <c r="B508" s="144" t="s">
        <v>375</v>
      </c>
      <c r="C508" s="138"/>
      <c r="D508" s="139" t="s">
        <v>376</v>
      </c>
      <c r="E508" s="140">
        <v>170.73</v>
      </c>
      <c r="F508" s="140">
        <f t="shared" si="156"/>
        <v>248.58</v>
      </c>
      <c r="G508" s="140">
        <f t="shared" si="157"/>
        <v>266.51</v>
      </c>
      <c r="H508" s="211">
        <f t="shared" si="158"/>
        <v>314.31</v>
      </c>
    </row>
    <row r="509" spans="1:8" ht="31.5" x14ac:dyDescent="0.2">
      <c r="A509" s="330"/>
      <c r="B509" s="144" t="s">
        <v>348</v>
      </c>
      <c r="C509" s="138"/>
      <c r="D509" s="139" t="s">
        <v>37</v>
      </c>
      <c r="E509" s="140">
        <v>866.21</v>
      </c>
      <c r="F509" s="140">
        <f t="shared" si="156"/>
        <v>1261.2</v>
      </c>
      <c r="G509" s="140">
        <f t="shared" si="157"/>
        <v>1352.15</v>
      </c>
      <c r="H509" s="211">
        <f t="shared" si="158"/>
        <v>1594.69</v>
      </c>
    </row>
    <row r="510" spans="1:8" ht="31.5" x14ac:dyDescent="0.2">
      <c r="A510" s="330"/>
      <c r="B510" s="144" t="s">
        <v>392</v>
      </c>
      <c r="C510" s="138"/>
      <c r="D510" s="139" t="s">
        <v>29</v>
      </c>
      <c r="E510" s="140">
        <v>554.91999999999996</v>
      </c>
      <c r="F510" s="140">
        <f t="shared" si="156"/>
        <v>807.96</v>
      </c>
      <c r="G510" s="140">
        <f t="shared" si="157"/>
        <v>866.23</v>
      </c>
      <c r="H510" s="211">
        <f t="shared" si="158"/>
        <v>1021.61</v>
      </c>
    </row>
    <row r="511" spans="1:8" ht="94.5" x14ac:dyDescent="0.2">
      <c r="A511" s="330"/>
      <c r="B511" s="137" t="s">
        <v>350</v>
      </c>
      <c r="C511" s="133"/>
      <c r="D511" s="135" t="s">
        <v>351</v>
      </c>
      <c r="E511" s="136">
        <v>248.7</v>
      </c>
      <c r="F511" s="136">
        <f t="shared" si="156"/>
        <v>362.11</v>
      </c>
      <c r="G511" s="136">
        <f t="shared" si="157"/>
        <v>388.22</v>
      </c>
      <c r="H511" s="207">
        <f t="shared" si="158"/>
        <v>457.86</v>
      </c>
    </row>
    <row r="512" spans="1:8" ht="47.25" customHeight="1" x14ac:dyDescent="0.25">
      <c r="A512" s="337">
        <v>54</v>
      </c>
      <c r="B512" s="331" t="s">
        <v>443</v>
      </c>
      <c r="C512" s="331"/>
      <c r="D512" s="331"/>
      <c r="E512" s="215"/>
      <c r="F512" s="216"/>
      <c r="G512" s="216"/>
      <c r="H512" s="217"/>
    </row>
    <row r="513" spans="1:8" ht="31.5" x14ac:dyDescent="0.2">
      <c r="A513" s="337"/>
      <c r="B513" s="137" t="s">
        <v>345</v>
      </c>
      <c r="C513" s="133"/>
      <c r="D513" s="135" t="s">
        <v>346</v>
      </c>
      <c r="E513" s="136">
        <v>452.96</v>
      </c>
      <c r="F513" s="136">
        <f t="shared" ref="F513:F518" si="159">ROUND(E513*$F$9,2)</f>
        <v>659.51</v>
      </c>
      <c r="G513" s="136">
        <f t="shared" ref="G513:G518" si="160">ROUND(E513*$G$9,2)</f>
        <v>707.07</v>
      </c>
      <c r="H513" s="207">
        <f t="shared" ref="H513:H518" si="161">ROUND(E513*$H$9,2)</f>
        <v>833.9</v>
      </c>
    </row>
    <row r="514" spans="1:8" ht="15.75" x14ac:dyDescent="0.2">
      <c r="A514" s="337"/>
      <c r="B514" s="137" t="s">
        <v>196</v>
      </c>
      <c r="C514" s="133"/>
      <c r="D514" s="135" t="s">
        <v>197</v>
      </c>
      <c r="E514" s="136">
        <v>113.47</v>
      </c>
      <c r="F514" s="136">
        <f t="shared" si="159"/>
        <v>165.21</v>
      </c>
      <c r="G514" s="136">
        <f t="shared" si="160"/>
        <v>177.13</v>
      </c>
      <c r="H514" s="207">
        <f t="shared" si="161"/>
        <v>208.9</v>
      </c>
    </row>
    <row r="515" spans="1:8" ht="15.75" x14ac:dyDescent="0.2">
      <c r="A515" s="337"/>
      <c r="B515" s="144" t="s">
        <v>375</v>
      </c>
      <c r="C515" s="138"/>
      <c r="D515" s="139" t="s">
        <v>376</v>
      </c>
      <c r="E515" s="140">
        <v>170.73</v>
      </c>
      <c r="F515" s="140">
        <f t="shared" si="159"/>
        <v>248.58</v>
      </c>
      <c r="G515" s="140">
        <f t="shared" si="160"/>
        <v>266.51</v>
      </c>
      <c r="H515" s="211">
        <f t="shared" si="161"/>
        <v>314.31</v>
      </c>
    </row>
    <row r="516" spans="1:8" ht="31.5" x14ac:dyDescent="0.2">
      <c r="A516" s="337"/>
      <c r="B516" s="144" t="s">
        <v>348</v>
      </c>
      <c r="C516" s="138"/>
      <c r="D516" s="139" t="s">
        <v>37</v>
      </c>
      <c r="E516" s="140">
        <v>866.21</v>
      </c>
      <c r="F516" s="140">
        <f t="shared" si="159"/>
        <v>1261.2</v>
      </c>
      <c r="G516" s="140">
        <f t="shared" si="160"/>
        <v>1352.15</v>
      </c>
      <c r="H516" s="211">
        <f t="shared" si="161"/>
        <v>1594.69</v>
      </c>
    </row>
    <row r="517" spans="1:8" ht="31.5" x14ac:dyDescent="0.2">
      <c r="A517" s="337"/>
      <c r="B517" s="144" t="s">
        <v>392</v>
      </c>
      <c r="C517" s="138"/>
      <c r="D517" s="139" t="s">
        <v>29</v>
      </c>
      <c r="E517" s="140">
        <v>554.91999999999996</v>
      </c>
      <c r="F517" s="140">
        <f t="shared" si="159"/>
        <v>807.96</v>
      </c>
      <c r="G517" s="140">
        <f t="shared" si="160"/>
        <v>866.23</v>
      </c>
      <c r="H517" s="211">
        <f t="shared" si="161"/>
        <v>1021.61</v>
      </c>
    </row>
    <row r="518" spans="1:8" ht="94.5" x14ac:dyDescent="0.2">
      <c r="A518" s="337"/>
      <c r="B518" s="137" t="s">
        <v>350</v>
      </c>
      <c r="C518" s="133"/>
      <c r="D518" s="135" t="s">
        <v>351</v>
      </c>
      <c r="E518" s="136">
        <v>248.7</v>
      </c>
      <c r="F518" s="136">
        <f t="shared" si="159"/>
        <v>362.11</v>
      </c>
      <c r="G518" s="136">
        <f t="shared" si="160"/>
        <v>388.22</v>
      </c>
      <c r="H518" s="207">
        <f t="shared" si="161"/>
        <v>457.86</v>
      </c>
    </row>
    <row r="519" spans="1:8" ht="40.5" customHeight="1" x14ac:dyDescent="0.25">
      <c r="A519" s="337">
        <v>55</v>
      </c>
      <c r="B519" s="331" t="s">
        <v>444</v>
      </c>
      <c r="C519" s="331"/>
      <c r="D519" s="331"/>
      <c r="E519" s="215"/>
      <c r="F519" s="216"/>
      <c r="G519" s="216"/>
      <c r="H519" s="217"/>
    </row>
    <row r="520" spans="1:8" ht="31.5" x14ac:dyDescent="0.2">
      <c r="A520" s="337"/>
      <c r="B520" s="137" t="s">
        <v>345</v>
      </c>
      <c r="C520" s="133"/>
      <c r="D520" s="135" t="s">
        <v>346</v>
      </c>
      <c r="E520" s="136">
        <v>452.96</v>
      </c>
      <c r="F520" s="136">
        <f t="shared" ref="F520:F525" si="162">ROUND(E520*$F$9,2)</f>
        <v>659.51</v>
      </c>
      <c r="G520" s="136">
        <f t="shared" ref="G520:G525" si="163">ROUND(E520*$G$9,2)</f>
        <v>707.07</v>
      </c>
      <c r="H520" s="207">
        <f t="shared" ref="H520:H525" si="164">ROUND(E520*$H$9,2)</f>
        <v>833.9</v>
      </c>
    </row>
    <row r="521" spans="1:8" ht="15.75" x14ac:dyDescent="0.2">
      <c r="A521" s="337"/>
      <c r="B521" s="137" t="s">
        <v>196</v>
      </c>
      <c r="C521" s="133"/>
      <c r="D521" s="135" t="s">
        <v>197</v>
      </c>
      <c r="E521" s="136">
        <v>113.47</v>
      </c>
      <c r="F521" s="136">
        <f t="shared" si="162"/>
        <v>165.21</v>
      </c>
      <c r="G521" s="136">
        <f t="shared" si="163"/>
        <v>177.13</v>
      </c>
      <c r="H521" s="207">
        <f t="shared" si="164"/>
        <v>208.9</v>
      </c>
    </row>
    <row r="522" spans="1:8" ht="15.75" x14ac:dyDescent="0.2">
      <c r="A522" s="337"/>
      <c r="B522" s="144" t="s">
        <v>375</v>
      </c>
      <c r="C522" s="138"/>
      <c r="D522" s="139" t="s">
        <v>376</v>
      </c>
      <c r="E522" s="140">
        <v>170.73</v>
      </c>
      <c r="F522" s="140">
        <f t="shared" si="162"/>
        <v>248.58</v>
      </c>
      <c r="G522" s="140">
        <f t="shared" si="163"/>
        <v>266.51</v>
      </c>
      <c r="H522" s="211">
        <f t="shared" si="164"/>
        <v>314.31</v>
      </c>
    </row>
    <row r="523" spans="1:8" ht="31.5" x14ac:dyDescent="0.2">
      <c r="A523" s="337"/>
      <c r="B523" s="144" t="s">
        <v>348</v>
      </c>
      <c r="C523" s="138"/>
      <c r="D523" s="139" t="s">
        <v>37</v>
      </c>
      <c r="E523" s="140">
        <v>866.21</v>
      </c>
      <c r="F523" s="140">
        <f t="shared" si="162"/>
        <v>1261.2</v>
      </c>
      <c r="G523" s="140">
        <f t="shared" si="163"/>
        <v>1352.15</v>
      </c>
      <c r="H523" s="211">
        <f t="shared" si="164"/>
        <v>1594.69</v>
      </c>
    </row>
    <row r="524" spans="1:8" ht="31.5" x14ac:dyDescent="0.2">
      <c r="A524" s="337"/>
      <c r="B524" s="144" t="s">
        <v>392</v>
      </c>
      <c r="C524" s="138"/>
      <c r="D524" s="139" t="s">
        <v>29</v>
      </c>
      <c r="E524" s="140">
        <v>554.91999999999996</v>
      </c>
      <c r="F524" s="140">
        <f t="shared" si="162"/>
        <v>807.96</v>
      </c>
      <c r="G524" s="140">
        <f t="shared" si="163"/>
        <v>866.23</v>
      </c>
      <c r="H524" s="211">
        <f t="shared" si="164"/>
        <v>1021.61</v>
      </c>
    </row>
    <row r="525" spans="1:8" ht="94.5" x14ac:dyDescent="0.2">
      <c r="A525" s="337"/>
      <c r="B525" s="137" t="s">
        <v>350</v>
      </c>
      <c r="C525" s="133"/>
      <c r="D525" s="135" t="s">
        <v>351</v>
      </c>
      <c r="E525" s="136">
        <v>248.7</v>
      </c>
      <c r="F525" s="136">
        <f t="shared" si="162"/>
        <v>362.11</v>
      </c>
      <c r="G525" s="136">
        <f t="shared" si="163"/>
        <v>388.22</v>
      </c>
      <c r="H525" s="207">
        <f t="shared" si="164"/>
        <v>457.86</v>
      </c>
    </row>
    <row r="526" spans="1:8" ht="43.5" customHeight="1" x14ac:dyDescent="0.25">
      <c r="A526" s="337">
        <v>56</v>
      </c>
      <c r="B526" s="331" t="s">
        <v>445</v>
      </c>
      <c r="C526" s="331"/>
      <c r="D526" s="331"/>
      <c r="E526" s="215"/>
      <c r="F526" s="216"/>
      <c r="G526" s="216"/>
      <c r="H526" s="217"/>
    </row>
    <row r="527" spans="1:8" ht="31.5" x14ac:dyDescent="0.2">
      <c r="A527" s="337"/>
      <c r="B527" s="137" t="s">
        <v>345</v>
      </c>
      <c r="C527" s="133"/>
      <c r="D527" s="135" t="s">
        <v>346</v>
      </c>
      <c r="E527" s="136">
        <v>452.96</v>
      </c>
      <c r="F527" s="136">
        <f t="shared" ref="F527:F532" si="165">ROUND(E527*$F$9,2)</f>
        <v>659.51</v>
      </c>
      <c r="G527" s="136">
        <f t="shared" ref="G527:G532" si="166">ROUND(E527*$G$9,2)</f>
        <v>707.07</v>
      </c>
      <c r="H527" s="207">
        <f t="shared" ref="H527:H532" si="167">ROUND(E527*$H$9,2)</f>
        <v>833.9</v>
      </c>
    </row>
    <row r="528" spans="1:8" ht="15.75" x14ac:dyDescent="0.2">
      <c r="A528" s="337"/>
      <c r="B528" s="137" t="s">
        <v>196</v>
      </c>
      <c r="C528" s="133"/>
      <c r="D528" s="135" t="s">
        <v>197</v>
      </c>
      <c r="E528" s="136">
        <v>113.47</v>
      </c>
      <c r="F528" s="136">
        <f t="shared" si="165"/>
        <v>165.21</v>
      </c>
      <c r="G528" s="136">
        <f t="shared" si="166"/>
        <v>177.13</v>
      </c>
      <c r="H528" s="207">
        <f t="shared" si="167"/>
        <v>208.9</v>
      </c>
    </row>
    <row r="529" spans="1:8" ht="15.75" x14ac:dyDescent="0.2">
      <c r="A529" s="337"/>
      <c r="B529" s="144" t="s">
        <v>375</v>
      </c>
      <c r="C529" s="138"/>
      <c r="D529" s="139" t="s">
        <v>376</v>
      </c>
      <c r="E529" s="140">
        <v>170.73</v>
      </c>
      <c r="F529" s="140">
        <f t="shared" si="165"/>
        <v>248.58</v>
      </c>
      <c r="G529" s="140">
        <f t="shared" si="166"/>
        <v>266.51</v>
      </c>
      <c r="H529" s="211">
        <f t="shared" si="167"/>
        <v>314.31</v>
      </c>
    </row>
    <row r="530" spans="1:8" ht="31.5" x14ac:dyDescent="0.2">
      <c r="A530" s="337"/>
      <c r="B530" s="144" t="s">
        <v>348</v>
      </c>
      <c r="C530" s="138"/>
      <c r="D530" s="139" t="s">
        <v>37</v>
      </c>
      <c r="E530" s="140">
        <v>866.21</v>
      </c>
      <c r="F530" s="140">
        <f t="shared" si="165"/>
        <v>1261.2</v>
      </c>
      <c r="G530" s="140">
        <f t="shared" si="166"/>
        <v>1352.15</v>
      </c>
      <c r="H530" s="211">
        <f t="shared" si="167"/>
        <v>1594.69</v>
      </c>
    </row>
    <row r="531" spans="1:8" ht="31.5" x14ac:dyDescent="0.2">
      <c r="A531" s="337"/>
      <c r="B531" s="144" t="s">
        <v>392</v>
      </c>
      <c r="C531" s="138"/>
      <c r="D531" s="139" t="s">
        <v>29</v>
      </c>
      <c r="E531" s="140">
        <v>554.91999999999996</v>
      </c>
      <c r="F531" s="140">
        <f t="shared" si="165"/>
        <v>807.96</v>
      </c>
      <c r="G531" s="140">
        <f t="shared" si="166"/>
        <v>866.23</v>
      </c>
      <c r="H531" s="211">
        <f t="shared" si="167"/>
        <v>1021.61</v>
      </c>
    </row>
    <row r="532" spans="1:8" ht="94.5" x14ac:dyDescent="0.2">
      <c r="A532" s="337"/>
      <c r="B532" s="137" t="s">
        <v>350</v>
      </c>
      <c r="C532" s="133"/>
      <c r="D532" s="135" t="s">
        <v>351</v>
      </c>
      <c r="E532" s="136">
        <v>248.7</v>
      </c>
      <c r="F532" s="136">
        <f t="shared" si="165"/>
        <v>362.11</v>
      </c>
      <c r="G532" s="136">
        <f t="shared" si="166"/>
        <v>388.22</v>
      </c>
      <c r="H532" s="207">
        <f t="shared" si="167"/>
        <v>457.86</v>
      </c>
    </row>
    <row r="533" spans="1:8" ht="43.5" customHeight="1" x14ac:dyDescent="0.25">
      <c r="A533" s="337">
        <v>57</v>
      </c>
      <c r="B533" s="331" t="s">
        <v>446</v>
      </c>
      <c r="C533" s="331"/>
      <c r="D533" s="331"/>
      <c r="E533" s="215"/>
      <c r="F533" s="216"/>
      <c r="G533" s="216"/>
      <c r="H533" s="217"/>
    </row>
    <row r="534" spans="1:8" ht="31.5" x14ac:dyDescent="0.2">
      <c r="A534" s="337"/>
      <c r="B534" s="137" t="s">
        <v>345</v>
      </c>
      <c r="C534" s="133"/>
      <c r="D534" s="135" t="s">
        <v>346</v>
      </c>
      <c r="E534" s="136">
        <v>452.96</v>
      </c>
      <c r="F534" s="136">
        <f t="shared" ref="F534:F539" si="168">ROUND(E534*$F$9,2)</f>
        <v>659.51</v>
      </c>
      <c r="G534" s="136">
        <f t="shared" ref="G534:G539" si="169">ROUND(E534*$G$9,2)</f>
        <v>707.07</v>
      </c>
      <c r="H534" s="207">
        <f t="shared" ref="H534:H539" si="170">ROUND(E534*$H$9,2)</f>
        <v>833.9</v>
      </c>
    </row>
    <row r="535" spans="1:8" ht="15.75" x14ac:dyDescent="0.2">
      <c r="A535" s="337"/>
      <c r="B535" s="137" t="s">
        <v>196</v>
      </c>
      <c r="C535" s="133"/>
      <c r="D535" s="135" t="s">
        <v>197</v>
      </c>
      <c r="E535" s="136">
        <v>113.47</v>
      </c>
      <c r="F535" s="136">
        <f t="shared" si="168"/>
        <v>165.21</v>
      </c>
      <c r="G535" s="136">
        <f t="shared" si="169"/>
        <v>177.13</v>
      </c>
      <c r="H535" s="207">
        <f t="shared" si="170"/>
        <v>208.9</v>
      </c>
    </row>
    <row r="536" spans="1:8" ht="15.75" x14ac:dyDescent="0.2">
      <c r="A536" s="337"/>
      <c r="B536" s="144" t="s">
        <v>375</v>
      </c>
      <c r="C536" s="138"/>
      <c r="D536" s="139" t="s">
        <v>376</v>
      </c>
      <c r="E536" s="140">
        <v>170.73</v>
      </c>
      <c r="F536" s="140">
        <f t="shared" si="168"/>
        <v>248.58</v>
      </c>
      <c r="G536" s="140">
        <f t="shared" si="169"/>
        <v>266.51</v>
      </c>
      <c r="H536" s="211">
        <f t="shared" si="170"/>
        <v>314.31</v>
      </c>
    </row>
    <row r="537" spans="1:8" ht="31.5" x14ac:dyDescent="0.2">
      <c r="A537" s="337"/>
      <c r="B537" s="144" t="s">
        <v>348</v>
      </c>
      <c r="C537" s="138"/>
      <c r="D537" s="139" t="s">
        <v>37</v>
      </c>
      <c r="E537" s="140">
        <v>866.21</v>
      </c>
      <c r="F537" s="140">
        <f t="shared" si="168"/>
        <v>1261.2</v>
      </c>
      <c r="G537" s="140">
        <f t="shared" si="169"/>
        <v>1352.15</v>
      </c>
      <c r="H537" s="211">
        <f t="shared" si="170"/>
        <v>1594.69</v>
      </c>
    </row>
    <row r="538" spans="1:8" ht="31.5" x14ac:dyDescent="0.2">
      <c r="A538" s="337"/>
      <c r="B538" s="144" t="s">
        <v>392</v>
      </c>
      <c r="C538" s="138"/>
      <c r="D538" s="139" t="s">
        <v>29</v>
      </c>
      <c r="E538" s="140">
        <v>554.91999999999996</v>
      </c>
      <c r="F538" s="140">
        <f t="shared" si="168"/>
        <v>807.96</v>
      </c>
      <c r="G538" s="140">
        <f t="shared" si="169"/>
        <v>866.23</v>
      </c>
      <c r="H538" s="211">
        <f t="shared" si="170"/>
        <v>1021.61</v>
      </c>
    </row>
    <row r="539" spans="1:8" ht="94.5" x14ac:dyDescent="0.2">
      <c r="A539" s="337"/>
      <c r="B539" s="137" t="s">
        <v>350</v>
      </c>
      <c r="C539" s="133"/>
      <c r="D539" s="135" t="s">
        <v>351</v>
      </c>
      <c r="E539" s="136">
        <v>248.7</v>
      </c>
      <c r="F539" s="136">
        <f t="shared" si="168"/>
        <v>362.11</v>
      </c>
      <c r="G539" s="136">
        <f t="shared" si="169"/>
        <v>388.22</v>
      </c>
      <c r="H539" s="207">
        <f t="shared" si="170"/>
        <v>457.86</v>
      </c>
    </row>
    <row r="540" spans="1:8" ht="38.25" customHeight="1" x14ac:dyDescent="0.25">
      <c r="A540" s="337">
        <v>58</v>
      </c>
      <c r="B540" s="331" t="s">
        <v>447</v>
      </c>
      <c r="C540" s="331"/>
      <c r="D540" s="331"/>
      <c r="E540" s="215"/>
      <c r="F540" s="216"/>
      <c r="G540" s="216"/>
      <c r="H540" s="217"/>
    </row>
    <row r="541" spans="1:8" ht="31.5" x14ac:dyDescent="0.2">
      <c r="A541" s="337"/>
      <c r="B541" s="137" t="s">
        <v>345</v>
      </c>
      <c r="C541" s="133"/>
      <c r="D541" s="135" t="s">
        <v>346</v>
      </c>
      <c r="E541" s="136">
        <v>452.96</v>
      </c>
      <c r="F541" s="136">
        <f t="shared" ref="F541:F546" si="171">ROUND(E541*$F$9,2)</f>
        <v>659.51</v>
      </c>
      <c r="G541" s="136">
        <f t="shared" ref="G541:G546" si="172">ROUND(E541*$G$9,2)</f>
        <v>707.07</v>
      </c>
      <c r="H541" s="207">
        <f t="shared" ref="H541:H546" si="173">ROUND(E541*$H$9,2)</f>
        <v>833.9</v>
      </c>
    </row>
    <row r="542" spans="1:8" ht="15.75" x14ac:dyDescent="0.2">
      <c r="A542" s="337"/>
      <c r="B542" s="137" t="s">
        <v>196</v>
      </c>
      <c r="C542" s="133"/>
      <c r="D542" s="135" t="s">
        <v>197</v>
      </c>
      <c r="E542" s="136">
        <v>113.47</v>
      </c>
      <c r="F542" s="136">
        <f t="shared" si="171"/>
        <v>165.21</v>
      </c>
      <c r="G542" s="136">
        <f t="shared" si="172"/>
        <v>177.13</v>
      </c>
      <c r="H542" s="207">
        <f t="shared" si="173"/>
        <v>208.9</v>
      </c>
    </row>
    <row r="543" spans="1:8" ht="15.75" x14ac:dyDescent="0.2">
      <c r="A543" s="337"/>
      <c r="B543" s="144" t="s">
        <v>375</v>
      </c>
      <c r="C543" s="138"/>
      <c r="D543" s="139" t="s">
        <v>376</v>
      </c>
      <c r="E543" s="140">
        <v>170.73</v>
      </c>
      <c r="F543" s="140">
        <f t="shared" si="171"/>
        <v>248.58</v>
      </c>
      <c r="G543" s="140">
        <f t="shared" si="172"/>
        <v>266.51</v>
      </c>
      <c r="H543" s="211">
        <f t="shared" si="173"/>
        <v>314.31</v>
      </c>
    </row>
    <row r="544" spans="1:8" ht="31.5" x14ac:dyDescent="0.2">
      <c r="A544" s="337"/>
      <c r="B544" s="144" t="s">
        <v>348</v>
      </c>
      <c r="C544" s="138"/>
      <c r="D544" s="139" t="s">
        <v>37</v>
      </c>
      <c r="E544" s="140">
        <v>866.21</v>
      </c>
      <c r="F544" s="140">
        <f t="shared" si="171"/>
        <v>1261.2</v>
      </c>
      <c r="G544" s="140">
        <f t="shared" si="172"/>
        <v>1352.15</v>
      </c>
      <c r="H544" s="211">
        <f t="shared" si="173"/>
        <v>1594.69</v>
      </c>
    </row>
    <row r="545" spans="1:8" ht="31.5" x14ac:dyDescent="0.2">
      <c r="A545" s="337"/>
      <c r="B545" s="144" t="s">
        <v>392</v>
      </c>
      <c r="C545" s="138"/>
      <c r="D545" s="139" t="s">
        <v>29</v>
      </c>
      <c r="E545" s="140">
        <v>554.91999999999996</v>
      </c>
      <c r="F545" s="140">
        <f t="shared" si="171"/>
        <v>807.96</v>
      </c>
      <c r="G545" s="140">
        <f t="shared" si="172"/>
        <v>866.23</v>
      </c>
      <c r="H545" s="211">
        <f t="shared" si="173"/>
        <v>1021.61</v>
      </c>
    </row>
    <row r="546" spans="1:8" ht="94.5" x14ac:dyDescent="0.2">
      <c r="A546" s="337"/>
      <c r="B546" s="137" t="s">
        <v>350</v>
      </c>
      <c r="C546" s="133"/>
      <c r="D546" s="135" t="s">
        <v>351</v>
      </c>
      <c r="E546" s="136">
        <v>248.7</v>
      </c>
      <c r="F546" s="136">
        <f t="shared" si="171"/>
        <v>362.11</v>
      </c>
      <c r="G546" s="136">
        <f t="shared" si="172"/>
        <v>388.22</v>
      </c>
      <c r="H546" s="207">
        <f t="shared" si="173"/>
        <v>457.86</v>
      </c>
    </row>
    <row r="547" spans="1:8" ht="44.25" customHeight="1" x14ac:dyDescent="0.25">
      <c r="A547" s="337">
        <v>59</v>
      </c>
      <c r="B547" s="331" t="s">
        <v>448</v>
      </c>
      <c r="C547" s="331"/>
      <c r="D547" s="331"/>
      <c r="E547" s="215"/>
      <c r="F547" s="216"/>
      <c r="G547" s="216"/>
      <c r="H547" s="217"/>
    </row>
    <row r="548" spans="1:8" ht="31.5" x14ac:dyDescent="0.2">
      <c r="A548" s="337"/>
      <c r="B548" s="137" t="s">
        <v>345</v>
      </c>
      <c r="C548" s="133"/>
      <c r="D548" s="135" t="s">
        <v>346</v>
      </c>
      <c r="E548" s="136">
        <v>452.96</v>
      </c>
      <c r="F548" s="136">
        <f t="shared" ref="F548:F554" si="174">ROUND(E548*$F$9,2)</f>
        <v>659.51</v>
      </c>
      <c r="G548" s="136">
        <f t="shared" ref="G548:G554" si="175">ROUND(E548*$G$9,2)</f>
        <v>707.07</v>
      </c>
      <c r="H548" s="207">
        <f t="shared" ref="H548:H554" si="176">ROUND(E548*$H$9,2)</f>
        <v>833.9</v>
      </c>
    </row>
    <row r="549" spans="1:8" ht="15.75" x14ac:dyDescent="0.2">
      <c r="A549" s="337"/>
      <c r="B549" s="137" t="s">
        <v>196</v>
      </c>
      <c r="C549" s="133"/>
      <c r="D549" s="135" t="s">
        <v>197</v>
      </c>
      <c r="E549" s="136">
        <v>113.47</v>
      </c>
      <c r="F549" s="136">
        <f t="shared" si="174"/>
        <v>165.21</v>
      </c>
      <c r="G549" s="136">
        <f t="shared" si="175"/>
        <v>177.13</v>
      </c>
      <c r="H549" s="207">
        <f t="shared" si="176"/>
        <v>208.9</v>
      </c>
    </row>
    <row r="550" spans="1:8" ht="15.75" x14ac:dyDescent="0.2">
      <c r="A550" s="337"/>
      <c r="B550" s="144" t="s">
        <v>375</v>
      </c>
      <c r="C550" s="138"/>
      <c r="D550" s="139" t="s">
        <v>376</v>
      </c>
      <c r="E550" s="140">
        <v>170.73</v>
      </c>
      <c r="F550" s="140">
        <f t="shared" si="174"/>
        <v>248.58</v>
      </c>
      <c r="G550" s="140">
        <f t="shared" si="175"/>
        <v>266.51</v>
      </c>
      <c r="H550" s="211">
        <f t="shared" si="176"/>
        <v>314.31</v>
      </c>
    </row>
    <row r="551" spans="1:8" ht="15.75" x14ac:dyDescent="0.2">
      <c r="A551" s="337"/>
      <c r="B551" s="144" t="s">
        <v>377</v>
      </c>
      <c r="C551" s="138"/>
      <c r="D551" s="146" t="s">
        <v>416</v>
      </c>
      <c r="E551" s="151">
        <v>301.38</v>
      </c>
      <c r="F551" s="151">
        <f t="shared" si="174"/>
        <v>438.81</v>
      </c>
      <c r="G551" s="151">
        <f t="shared" si="175"/>
        <v>470.45</v>
      </c>
      <c r="H551" s="232">
        <f t="shared" si="176"/>
        <v>554.84</v>
      </c>
    </row>
    <row r="552" spans="1:8" ht="15.75" x14ac:dyDescent="0.2">
      <c r="A552" s="337"/>
      <c r="B552" s="144" t="s">
        <v>449</v>
      </c>
      <c r="C552" s="138"/>
      <c r="D552" s="146" t="s">
        <v>237</v>
      </c>
      <c r="E552" s="151">
        <v>45.93</v>
      </c>
      <c r="F552" s="151">
        <f t="shared" si="174"/>
        <v>66.87</v>
      </c>
      <c r="G552" s="151">
        <f t="shared" si="175"/>
        <v>71.7</v>
      </c>
      <c r="H552" s="232">
        <f t="shared" si="176"/>
        <v>84.56</v>
      </c>
    </row>
    <row r="553" spans="1:8" ht="31.5" x14ac:dyDescent="0.2">
      <c r="A553" s="337"/>
      <c r="B553" s="144" t="s">
        <v>450</v>
      </c>
      <c r="C553" s="138"/>
      <c r="D553" s="146" t="s">
        <v>99</v>
      </c>
      <c r="E553" s="151">
        <v>369.95</v>
      </c>
      <c r="F553" s="151">
        <f t="shared" si="174"/>
        <v>538.65</v>
      </c>
      <c r="G553" s="151">
        <f t="shared" si="175"/>
        <v>577.49</v>
      </c>
      <c r="H553" s="232">
        <f t="shared" si="176"/>
        <v>681.08</v>
      </c>
    </row>
    <row r="554" spans="1:8" ht="31.5" x14ac:dyDescent="0.2">
      <c r="A554" s="337"/>
      <c r="B554" s="144" t="s">
        <v>451</v>
      </c>
      <c r="C554" s="138"/>
      <c r="D554" s="146" t="s">
        <v>452</v>
      </c>
      <c r="E554" s="151">
        <v>248.7</v>
      </c>
      <c r="F554" s="151">
        <f t="shared" si="174"/>
        <v>362.11</v>
      </c>
      <c r="G554" s="151">
        <f t="shared" si="175"/>
        <v>388.22</v>
      </c>
      <c r="H554" s="232">
        <f t="shared" si="176"/>
        <v>457.86</v>
      </c>
    </row>
    <row r="555" spans="1:8" ht="29.25" customHeight="1" x14ac:dyDescent="0.25">
      <c r="A555" s="337">
        <v>60</v>
      </c>
      <c r="B555" s="331" t="s">
        <v>453</v>
      </c>
      <c r="C555" s="331"/>
      <c r="D555" s="331"/>
      <c r="E555" s="215"/>
      <c r="F555" s="216"/>
      <c r="G555" s="216"/>
      <c r="H555" s="217"/>
    </row>
    <row r="556" spans="1:8" ht="31.5" x14ac:dyDescent="0.2">
      <c r="A556" s="337"/>
      <c r="B556" s="137" t="s">
        <v>345</v>
      </c>
      <c r="C556" s="133"/>
      <c r="D556" s="135" t="s">
        <v>346</v>
      </c>
      <c r="E556" s="136">
        <v>452.96</v>
      </c>
      <c r="F556" s="136">
        <f t="shared" ref="F556:F561" si="177">ROUND(E556*$F$9,2)</f>
        <v>659.51</v>
      </c>
      <c r="G556" s="136">
        <f t="shared" ref="G556:G561" si="178">ROUND(E556*$G$9,2)</f>
        <v>707.07</v>
      </c>
      <c r="H556" s="207">
        <f t="shared" ref="H556:H561" si="179">ROUND(E556*$H$9,2)</f>
        <v>833.9</v>
      </c>
    </row>
    <row r="557" spans="1:8" ht="15.75" x14ac:dyDescent="0.2">
      <c r="A557" s="337"/>
      <c r="B557" s="137" t="s">
        <v>196</v>
      </c>
      <c r="C557" s="133"/>
      <c r="D557" s="135" t="s">
        <v>197</v>
      </c>
      <c r="E557" s="136">
        <v>113.47</v>
      </c>
      <c r="F557" s="136">
        <f t="shared" si="177"/>
        <v>165.21</v>
      </c>
      <c r="G557" s="136">
        <f t="shared" si="178"/>
        <v>177.13</v>
      </c>
      <c r="H557" s="207">
        <f t="shared" si="179"/>
        <v>208.9</v>
      </c>
    </row>
    <row r="558" spans="1:8" ht="15.75" x14ac:dyDescent="0.2">
      <c r="A558" s="337"/>
      <c r="B558" s="144" t="s">
        <v>375</v>
      </c>
      <c r="C558" s="138"/>
      <c r="D558" s="139" t="s">
        <v>376</v>
      </c>
      <c r="E558" s="140">
        <v>170.73</v>
      </c>
      <c r="F558" s="140">
        <f t="shared" si="177"/>
        <v>248.58</v>
      </c>
      <c r="G558" s="140">
        <f t="shared" si="178"/>
        <v>266.51</v>
      </c>
      <c r="H558" s="211">
        <f t="shared" si="179"/>
        <v>314.31</v>
      </c>
    </row>
    <row r="559" spans="1:8" ht="31.5" x14ac:dyDescent="0.2">
      <c r="A559" s="337"/>
      <c r="B559" s="233" t="s">
        <v>377</v>
      </c>
      <c r="C559" s="152"/>
      <c r="D559" s="135" t="s">
        <v>438</v>
      </c>
      <c r="E559" s="136">
        <v>301.38</v>
      </c>
      <c r="F559" s="136">
        <f t="shared" si="177"/>
        <v>438.81</v>
      </c>
      <c r="G559" s="136">
        <f t="shared" si="178"/>
        <v>470.45</v>
      </c>
      <c r="H559" s="207">
        <f t="shared" si="179"/>
        <v>554.84</v>
      </c>
    </row>
    <row r="560" spans="1:8" ht="31.5" x14ac:dyDescent="0.2">
      <c r="A560" s="337"/>
      <c r="B560" s="144" t="s">
        <v>348</v>
      </c>
      <c r="C560" s="138"/>
      <c r="D560" s="153" t="s">
        <v>37</v>
      </c>
      <c r="E560" s="151">
        <v>866.21</v>
      </c>
      <c r="F560" s="151">
        <f t="shared" si="177"/>
        <v>1261.2</v>
      </c>
      <c r="G560" s="151">
        <f t="shared" si="178"/>
        <v>1352.15</v>
      </c>
      <c r="H560" s="232">
        <f t="shared" si="179"/>
        <v>1594.69</v>
      </c>
    </row>
    <row r="561" spans="1:8" ht="31.5" x14ac:dyDescent="0.2">
      <c r="A561" s="337"/>
      <c r="B561" s="144" t="s">
        <v>383</v>
      </c>
      <c r="C561" s="138"/>
      <c r="D561" s="153" t="s">
        <v>42</v>
      </c>
      <c r="E561" s="151">
        <v>554.91999999999996</v>
      </c>
      <c r="F561" s="151">
        <f t="shared" si="177"/>
        <v>807.96</v>
      </c>
      <c r="G561" s="151">
        <f t="shared" si="178"/>
        <v>866.23</v>
      </c>
      <c r="H561" s="232">
        <f t="shared" si="179"/>
        <v>1021.61</v>
      </c>
    </row>
    <row r="562" spans="1:8" ht="33.75" customHeight="1" x14ac:dyDescent="0.25">
      <c r="A562" s="337">
        <v>61</v>
      </c>
      <c r="B562" s="331" t="s">
        <v>454</v>
      </c>
      <c r="C562" s="331"/>
      <c r="D562" s="331"/>
      <c r="E562" s="215"/>
      <c r="F562" s="216"/>
      <c r="G562" s="216"/>
      <c r="H562" s="217"/>
    </row>
    <row r="563" spans="1:8" ht="31.5" x14ac:dyDescent="0.2">
      <c r="A563" s="337"/>
      <c r="B563" s="137" t="s">
        <v>345</v>
      </c>
      <c r="C563" s="133"/>
      <c r="D563" s="135" t="s">
        <v>346</v>
      </c>
      <c r="E563" s="136">
        <v>452.96</v>
      </c>
      <c r="F563" s="136">
        <f t="shared" ref="F563:F566" si="180">ROUND(E563*$F$9,2)</f>
        <v>659.51</v>
      </c>
      <c r="G563" s="136">
        <f t="shared" ref="G563:G566" si="181">ROUND(E563*$G$9,2)</f>
        <v>707.07</v>
      </c>
      <c r="H563" s="207">
        <f t="shared" ref="H563:H566" si="182">ROUND(E563*$H$9,2)</f>
        <v>833.9</v>
      </c>
    </row>
    <row r="564" spans="1:8" ht="27" customHeight="1" x14ac:dyDescent="0.2">
      <c r="A564" s="337"/>
      <c r="B564" s="137" t="s">
        <v>196</v>
      </c>
      <c r="C564" s="133"/>
      <c r="D564" s="135" t="s">
        <v>197</v>
      </c>
      <c r="E564" s="136">
        <v>113.47</v>
      </c>
      <c r="F564" s="136">
        <f t="shared" si="180"/>
        <v>165.21</v>
      </c>
      <c r="G564" s="136">
        <f t="shared" si="181"/>
        <v>177.13</v>
      </c>
      <c r="H564" s="207">
        <f t="shared" si="182"/>
        <v>208.9</v>
      </c>
    </row>
    <row r="565" spans="1:8" ht="15.75" x14ac:dyDescent="0.2">
      <c r="A565" s="337"/>
      <c r="B565" s="144" t="s">
        <v>375</v>
      </c>
      <c r="C565" s="138"/>
      <c r="D565" s="139" t="s">
        <v>376</v>
      </c>
      <c r="E565" s="140">
        <v>170.73</v>
      </c>
      <c r="F565" s="140">
        <f t="shared" si="180"/>
        <v>248.58</v>
      </c>
      <c r="G565" s="140">
        <f t="shared" si="181"/>
        <v>266.51</v>
      </c>
      <c r="H565" s="211">
        <f t="shared" si="182"/>
        <v>314.31</v>
      </c>
    </row>
    <row r="566" spans="1:8" ht="41.25" customHeight="1" x14ac:dyDescent="0.2">
      <c r="A566" s="337"/>
      <c r="B566" s="144" t="s">
        <v>450</v>
      </c>
      <c r="C566" s="138"/>
      <c r="D566" s="146" t="s">
        <v>99</v>
      </c>
      <c r="E566" s="151">
        <v>369.95</v>
      </c>
      <c r="F566" s="151">
        <f t="shared" si="180"/>
        <v>538.65</v>
      </c>
      <c r="G566" s="151">
        <f t="shared" si="181"/>
        <v>577.49</v>
      </c>
      <c r="H566" s="232">
        <f t="shared" si="182"/>
        <v>681.08</v>
      </c>
    </row>
    <row r="567" spans="1:8" ht="42" customHeight="1" x14ac:dyDescent="0.25">
      <c r="A567" s="337">
        <v>62</v>
      </c>
      <c r="B567" s="331" t="s">
        <v>455</v>
      </c>
      <c r="C567" s="331"/>
      <c r="D567" s="331"/>
      <c r="E567" s="215"/>
      <c r="F567" s="216"/>
      <c r="G567" s="216"/>
      <c r="H567" s="217"/>
    </row>
    <row r="568" spans="1:8" ht="31.5" x14ac:dyDescent="0.2">
      <c r="A568" s="337"/>
      <c r="B568" s="137" t="s">
        <v>345</v>
      </c>
      <c r="C568" s="133"/>
      <c r="D568" s="135" t="s">
        <v>346</v>
      </c>
      <c r="E568" s="136">
        <v>452.96</v>
      </c>
      <c r="F568" s="136">
        <f t="shared" ref="F568:F572" si="183">ROUND(E568*$F$9,2)</f>
        <v>659.51</v>
      </c>
      <c r="G568" s="136">
        <f t="shared" ref="G568:G572" si="184">ROUND(E568*$G$9,2)</f>
        <v>707.07</v>
      </c>
      <c r="H568" s="207">
        <f t="shared" ref="H568:H572" si="185">ROUND(E568*$H$9,2)</f>
        <v>833.9</v>
      </c>
    </row>
    <row r="569" spans="1:8" ht="15.75" x14ac:dyDescent="0.2">
      <c r="A569" s="337"/>
      <c r="B569" s="137" t="s">
        <v>196</v>
      </c>
      <c r="C569" s="133"/>
      <c r="D569" s="135" t="s">
        <v>197</v>
      </c>
      <c r="E569" s="136">
        <v>113.47</v>
      </c>
      <c r="F569" s="136">
        <f t="shared" si="183"/>
        <v>165.21</v>
      </c>
      <c r="G569" s="136">
        <f t="shared" si="184"/>
        <v>177.13</v>
      </c>
      <c r="H569" s="207">
        <f t="shared" si="185"/>
        <v>208.9</v>
      </c>
    </row>
    <row r="570" spans="1:8" ht="15.75" x14ac:dyDescent="0.2">
      <c r="A570" s="337"/>
      <c r="B570" s="144" t="s">
        <v>375</v>
      </c>
      <c r="C570" s="138"/>
      <c r="D570" s="139" t="s">
        <v>376</v>
      </c>
      <c r="E570" s="140">
        <v>170.73</v>
      </c>
      <c r="F570" s="140">
        <f t="shared" si="183"/>
        <v>248.58</v>
      </c>
      <c r="G570" s="140">
        <f t="shared" si="184"/>
        <v>266.51</v>
      </c>
      <c r="H570" s="211">
        <f t="shared" si="185"/>
        <v>314.31</v>
      </c>
    </row>
    <row r="571" spans="1:8" ht="31.5" x14ac:dyDescent="0.2">
      <c r="A571" s="337"/>
      <c r="B571" s="144" t="s">
        <v>456</v>
      </c>
      <c r="C571" s="138"/>
      <c r="D571" s="153" t="s">
        <v>37</v>
      </c>
      <c r="E571" s="151">
        <v>866.21</v>
      </c>
      <c r="F571" s="151">
        <f t="shared" si="183"/>
        <v>1261.2</v>
      </c>
      <c r="G571" s="151">
        <f t="shared" si="184"/>
        <v>1352.15</v>
      </c>
      <c r="H571" s="232">
        <f t="shared" si="185"/>
        <v>1594.69</v>
      </c>
    </row>
    <row r="572" spans="1:8" ht="31.5" x14ac:dyDescent="0.2">
      <c r="A572" s="337"/>
      <c r="B572" s="144" t="s">
        <v>383</v>
      </c>
      <c r="C572" s="138"/>
      <c r="D572" s="153" t="s">
        <v>42</v>
      </c>
      <c r="E572" s="151">
        <v>554.91999999999996</v>
      </c>
      <c r="F572" s="151">
        <f t="shared" si="183"/>
        <v>807.96</v>
      </c>
      <c r="G572" s="151">
        <f t="shared" si="184"/>
        <v>866.23</v>
      </c>
      <c r="H572" s="232">
        <f t="shared" si="185"/>
        <v>1021.61</v>
      </c>
    </row>
    <row r="573" spans="1:8" ht="43.5" customHeight="1" x14ac:dyDescent="0.25">
      <c r="A573" s="337">
        <v>63</v>
      </c>
      <c r="B573" s="331" t="s">
        <v>457</v>
      </c>
      <c r="C573" s="331"/>
      <c r="D573" s="331"/>
      <c r="E573" s="215"/>
      <c r="F573" s="216"/>
      <c r="G573" s="216"/>
      <c r="H573" s="217"/>
    </row>
    <row r="574" spans="1:8" ht="31.5" x14ac:dyDescent="0.2">
      <c r="A574" s="337"/>
      <c r="B574" s="137" t="s">
        <v>345</v>
      </c>
      <c r="C574" s="133"/>
      <c r="D574" s="135" t="s">
        <v>346</v>
      </c>
      <c r="E574" s="136">
        <v>452.96</v>
      </c>
      <c r="F574" s="136">
        <f t="shared" ref="F574:F580" si="186">ROUND(E574*$F$9,2)</f>
        <v>659.51</v>
      </c>
      <c r="G574" s="136">
        <f t="shared" ref="G574:G580" si="187">ROUND(E574*$G$9,2)</f>
        <v>707.07</v>
      </c>
      <c r="H574" s="207">
        <f t="shared" ref="H574:H580" si="188">ROUND(E574*$H$9,2)</f>
        <v>833.9</v>
      </c>
    </row>
    <row r="575" spans="1:8" ht="15.75" x14ac:dyDescent="0.2">
      <c r="A575" s="337"/>
      <c r="B575" s="137" t="s">
        <v>196</v>
      </c>
      <c r="C575" s="133"/>
      <c r="D575" s="135" t="s">
        <v>197</v>
      </c>
      <c r="E575" s="136">
        <v>113.47</v>
      </c>
      <c r="F575" s="136">
        <f t="shared" si="186"/>
        <v>165.21</v>
      </c>
      <c r="G575" s="136">
        <f t="shared" si="187"/>
        <v>177.13</v>
      </c>
      <c r="H575" s="207">
        <f t="shared" si="188"/>
        <v>208.9</v>
      </c>
    </row>
    <row r="576" spans="1:8" ht="15.75" x14ac:dyDescent="0.2">
      <c r="A576" s="337"/>
      <c r="B576" s="144" t="s">
        <v>375</v>
      </c>
      <c r="C576" s="138"/>
      <c r="D576" s="139" t="s">
        <v>376</v>
      </c>
      <c r="E576" s="140">
        <v>170.73</v>
      </c>
      <c r="F576" s="140">
        <f t="shared" si="186"/>
        <v>248.58</v>
      </c>
      <c r="G576" s="140">
        <f t="shared" si="187"/>
        <v>266.51</v>
      </c>
      <c r="H576" s="211">
        <f t="shared" si="188"/>
        <v>314.31</v>
      </c>
    </row>
    <row r="577" spans="1:8" ht="31.5" x14ac:dyDescent="0.2">
      <c r="A577" s="337"/>
      <c r="B577" s="144" t="s">
        <v>450</v>
      </c>
      <c r="C577" s="138"/>
      <c r="D577" s="146" t="s">
        <v>99</v>
      </c>
      <c r="E577" s="151">
        <v>369.95</v>
      </c>
      <c r="F577" s="151">
        <f t="shared" si="186"/>
        <v>538.65</v>
      </c>
      <c r="G577" s="151">
        <f t="shared" si="187"/>
        <v>577.49</v>
      </c>
      <c r="H577" s="232">
        <f t="shared" si="188"/>
        <v>681.08</v>
      </c>
    </row>
    <row r="578" spans="1:8" ht="94.5" x14ac:dyDescent="0.2">
      <c r="A578" s="337"/>
      <c r="B578" s="137" t="s">
        <v>350</v>
      </c>
      <c r="C578" s="133"/>
      <c r="D578" s="135" t="s">
        <v>351</v>
      </c>
      <c r="E578" s="136">
        <v>248.7</v>
      </c>
      <c r="F578" s="136">
        <f t="shared" si="186"/>
        <v>362.11</v>
      </c>
      <c r="G578" s="136">
        <f t="shared" si="187"/>
        <v>388.22</v>
      </c>
      <c r="H578" s="207">
        <f t="shared" si="188"/>
        <v>457.86</v>
      </c>
    </row>
    <row r="579" spans="1:8" ht="31.5" x14ac:dyDescent="0.2">
      <c r="A579" s="337"/>
      <c r="B579" s="144" t="s">
        <v>458</v>
      </c>
      <c r="C579" s="138"/>
      <c r="D579" s="146" t="s">
        <v>37</v>
      </c>
      <c r="E579" s="151">
        <v>866.21</v>
      </c>
      <c r="F579" s="151">
        <f t="shared" si="186"/>
        <v>1261.2</v>
      </c>
      <c r="G579" s="151">
        <f t="shared" si="187"/>
        <v>1352.15</v>
      </c>
      <c r="H579" s="232">
        <f t="shared" si="188"/>
        <v>1594.69</v>
      </c>
    </row>
    <row r="580" spans="1:8" ht="31.5" x14ac:dyDescent="0.2">
      <c r="A580" s="337"/>
      <c r="B580" s="144" t="s">
        <v>383</v>
      </c>
      <c r="C580" s="138"/>
      <c r="D580" s="146" t="s">
        <v>42</v>
      </c>
      <c r="E580" s="151">
        <v>554.91999999999996</v>
      </c>
      <c r="F580" s="151">
        <f t="shared" si="186"/>
        <v>807.96</v>
      </c>
      <c r="G580" s="151">
        <f t="shared" si="187"/>
        <v>866.23</v>
      </c>
      <c r="H580" s="232">
        <f t="shared" si="188"/>
        <v>1021.61</v>
      </c>
    </row>
    <row r="581" spans="1:8" ht="36.75" customHeight="1" x14ac:dyDescent="0.25">
      <c r="A581" s="337">
        <v>64</v>
      </c>
      <c r="B581" s="331" t="s">
        <v>459</v>
      </c>
      <c r="C581" s="331"/>
      <c r="D581" s="331"/>
      <c r="E581" s="215"/>
      <c r="F581" s="216"/>
      <c r="G581" s="216"/>
      <c r="H581" s="217"/>
    </row>
    <row r="582" spans="1:8" ht="31.5" x14ac:dyDescent="0.2">
      <c r="A582" s="337"/>
      <c r="B582" s="137" t="s">
        <v>345</v>
      </c>
      <c r="C582" s="133"/>
      <c r="D582" s="135" t="s">
        <v>346</v>
      </c>
      <c r="E582" s="136">
        <v>452.96</v>
      </c>
      <c r="F582" s="136">
        <f t="shared" ref="F582:F588" si="189">ROUND(E582*$F$9,2)</f>
        <v>659.51</v>
      </c>
      <c r="G582" s="136">
        <f t="shared" ref="G582:G588" si="190">ROUND(E582*$G$9,2)</f>
        <v>707.07</v>
      </c>
      <c r="H582" s="207">
        <f t="shared" ref="H582:H588" si="191">ROUND(E582*$H$9,2)</f>
        <v>833.9</v>
      </c>
    </row>
    <row r="583" spans="1:8" ht="15.75" x14ac:dyDescent="0.2">
      <c r="A583" s="337"/>
      <c r="B583" s="137" t="s">
        <v>196</v>
      </c>
      <c r="C583" s="133"/>
      <c r="D583" s="135" t="s">
        <v>197</v>
      </c>
      <c r="E583" s="136">
        <v>113.47</v>
      </c>
      <c r="F583" s="136">
        <f t="shared" si="189"/>
        <v>165.21</v>
      </c>
      <c r="G583" s="136">
        <f t="shared" si="190"/>
        <v>177.13</v>
      </c>
      <c r="H583" s="207">
        <f t="shared" si="191"/>
        <v>208.9</v>
      </c>
    </row>
    <row r="584" spans="1:8" ht="15.75" x14ac:dyDescent="0.2">
      <c r="A584" s="337"/>
      <c r="B584" s="144" t="s">
        <v>375</v>
      </c>
      <c r="C584" s="138"/>
      <c r="D584" s="139" t="s">
        <v>376</v>
      </c>
      <c r="E584" s="140">
        <v>170.73</v>
      </c>
      <c r="F584" s="140">
        <f t="shared" si="189"/>
        <v>248.58</v>
      </c>
      <c r="G584" s="140">
        <f t="shared" si="190"/>
        <v>266.51</v>
      </c>
      <c r="H584" s="211">
        <f t="shared" si="191"/>
        <v>314.31</v>
      </c>
    </row>
    <row r="585" spans="1:8" ht="31.5" x14ac:dyDescent="0.2">
      <c r="A585" s="337"/>
      <c r="B585" s="144" t="s">
        <v>450</v>
      </c>
      <c r="C585" s="138"/>
      <c r="D585" s="146" t="s">
        <v>99</v>
      </c>
      <c r="E585" s="151">
        <v>369.95</v>
      </c>
      <c r="F585" s="151">
        <f t="shared" si="189"/>
        <v>538.65</v>
      </c>
      <c r="G585" s="151">
        <f t="shared" si="190"/>
        <v>577.49</v>
      </c>
      <c r="H585" s="232">
        <f t="shared" si="191"/>
        <v>681.08</v>
      </c>
    </row>
    <row r="586" spans="1:8" ht="94.5" x14ac:dyDescent="0.2">
      <c r="A586" s="337"/>
      <c r="B586" s="137" t="s">
        <v>350</v>
      </c>
      <c r="C586" s="133"/>
      <c r="D586" s="135" t="s">
        <v>351</v>
      </c>
      <c r="E586" s="136">
        <v>248.7</v>
      </c>
      <c r="F586" s="136">
        <f t="shared" si="189"/>
        <v>362.11</v>
      </c>
      <c r="G586" s="136">
        <f t="shared" si="190"/>
        <v>388.22</v>
      </c>
      <c r="H586" s="207">
        <f t="shared" si="191"/>
        <v>457.86</v>
      </c>
    </row>
    <row r="587" spans="1:8" ht="31.5" x14ac:dyDescent="0.2">
      <c r="A587" s="337"/>
      <c r="B587" s="144" t="s">
        <v>460</v>
      </c>
      <c r="C587" s="138"/>
      <c r="D587" s="146" t="s">
        <v>37</v>
      </c>
      <c r="E587" s="151">
        <v>866.21</v>
      </c>
      <c r="F587" s="151">
        <f t="shared" si="189"/>
        <v>1261.2</v>
      </c>
      <c r="G587" s="151">
        <f t="shared" si="190"/>
        <v>1352.15</v>
      </c>
      <c r="H587" s="232">
        <f t="shared" si="191"/>
        <v>1594.69</v>
      </c>
    </row>
    <row r="588" spans="1:8" ht="31.5" x14ac:dyDescent="0.2">
      <c r="A588" s="337"/>
      <c r="B588" s="234" t="s">
        <v>383</v>
      </c>
      <c r="C588" s="154"/>
      <c r="D588" s="146" t="s">
        <v>42</v>
      </c>
      <c r="E588" s="151">
        <v>554.91999999999996</v>
      </c>
      <c r="F588" s="151">
        <f t="shared" si="189"/>
        <v>807.96</v>
      </c>
      <c r="G588" s="151">
        <f t="shared" si="190"/>
        <v>866.23</v>
      </c>
      <c r="H588" s="232">
        <f t="shared" si="191"/>
        <v>1021.61</v>
      </c>
    </row>
    <row r="589" spans="1:8" ht="40.5" customHeight="1" x14ac:dyDescent="0.25">
      <c r="A589" s="330">
        <v>65</v>
      </c>
      <c r="B589" s="331" t="s">
        <v>461</v>
      </c>
      <c r="C589" s="331"/>
      <c r="D589" s="331"/>
      <c r="E589" s="215"/>
      <c r="F589" s="216"/>
      <c r="G589" s="216"/>
      <c r="H589" s="217"/>
    </row>
    <row r="590" spans="1:8" ht="31.5" x14ac:dyDescent="0.2">
      <c r="A590" s="330"/>
      <c r="B590" s="137" t="s">
        <v>345</v>
      </c>
      <c r="C590" s="133"/>
      <c r="D590" s="135" t="s">
        <v>346</v>
      </c>
      <c r="E590" s="136">
        <v>452.96</v>
      </c>
      <c r="F590" s="136">
        <f t="shared" ref="F590:F601" si="192">ROUND(E590*$F$9,2)</f>
        <v>659.51</v>
      </c>
      <c r="G590" s="136">
        <f t="shared" ref="G590:G601" si="193">ROUND(E590*$G$9,2)</f>
        <v>707.07</v>
      </c>
      <c r="H590" s="207">
        <f t="shared" ref="H590:H601" si="194">ROUND(E590*$H$9,2)</f>
        <v>833.9</v>
      </c>
    </row>
    <row r="591" spans="1:8" ht="15.75" x14ac:dyDescent="0.2">
      <c r="A591" s="330"/>
      <c r="B591" s="137" t="s">
        <v>196</v>
      </c>
      <c r="C591" s="133"/>
      <c r="D591" s="135" t="s">
        <v>197</v>
      </c>
      <c r="E591" s="136">
        <v>113.47</v>
      </c>
      <c r="F591" s="136">
        <f t="shared" si="192"/>
        <v>165.21</v>
      </c>
      <c r="G591" s="136">
        <f t="shared" si="193"/>
        <v>177.13</v>
      </c>
      <c r="H591" s="207">
        <f t="shared" si="194"/>
        <v>208.9</v>
      </c>
    </row>
    <row r="592" spans="1:8" ht="15.75" x14ac:dyDescent="0.2">
      <c r="A592" s="330"/>
      <c r="B592" s="137" t="s">
        <v>395</v>
      </c>
      <c r="C592" s="133"/>
      <c r="D592" s="135" t="s">
        <v>321</v>
      </c>
      <c r="E592" s="136">
        <v>170.73</v>
      </c>
      <c r="F592" s="136">
        <f t="shared" si="192"/>
        <v>248.58</v>
      </c>
      <c r="G592" s="136">
        <f t="shared" si="193"/>
        <v>266.51</v>
      </c>
      <c r="H592" s="207">
        <f t="shared" si="194"/>
        <v>314.31</v>
      </c>
    </row>
    <row r="593" spans="1:8" ht="31.5" x14ac:dyDescent="0.2">
      <c r="A593" s="330"/>
      <c r="B593" s="137" t="s">
        <v>379</v>
      </c>
      <c r="C593" s="133"/>
      <c r="D593" s="135" t="s">
        <v>167</v>
      </c>
      <c r="E593" s="136">
        <v>215.39</v>
      </c>
      <c r="F593" s="136">
        <f t="shared" si="192"/>
        <v>313.61</v>
      </c>
      <c r="G593" s="136">
        <f t="shared" si="193"/>
        <v>336.22</v>
      </c>
      <c r="H593" s="207">
        <f t="shared" si="194"/>
        <v>396.53</v>
      </c>
    </row>
    <row r="594" spans="1:8" ht="31.5" x14ac:dyDescent="0.2">
      <c r="A594" s="330"/>
      <c r="B594" s="137" t="s">
        <v>385</v>
      </c>
      <c r="C594" s="133"/>
      <c r="D594" s="135" t="s">
        <v>327</v>
      </c>
      <c r="E594" s="136">
        <v>175.63</v>
      </c>
      <c r="F594" s="136">
        <f t="shared" si="192"/>
        <v>255.72</v>
      </c>
      <c r="G594" s="136">
        <f t="shared" si="193"/>
        <v>274.16000000000003</v>
      </c>
      <c r="H594" s="207">
        <f t="shared" si="194"/>
        <v>323.33</v>
      </c>
    </row>
    <row r="595" spans="1:8" ht="31.5" x14ac:dyDescent="0.2">
      <c r="A595" s="330"/>
      <c r="B595" s="137" t="s">
        <v>412</v>
      </c>
      <c r="C595" s="133"/>
      <c r="D595" s="135" t="s">
        <v>336</v>
      </c>
      <c r="E595" s="136">
        <v>107.19</v>
      </c>
      <c r="F595" s="136">
        <f t="shared" si="192"/>
        <v>156.07</v>
      </c>
      <c r="G595" s="136">
        <f t="shared" si="193"/>
        <v>167.32</v>
      </c>
      <c r="H595" s="207">
        <f t="shared" si="194"/>
        <v>197.34</v>
      </c>
    </row>
    <row r="596" spans="1:8" ht="31.5" x14ac:dyDescent="0.2">
      <c r="A596" s="330"/>
      <c r="B596" s="137" t="s">
        <v>422</v>
      </c>
      <c r="C596" s="133"/>
      <c r="D596" s="135" t="s">
        <v>158</v>
      </c>
      <c r="E596" s="136">
        <v>227.36</v>
      </c>
      <c r="F596" s="136">
        <f t="shared" si="192"/>
        <v>331.04</v>
      </c>
      <c r="G596" s="136">
        <f t="shared" si="193"/>
        <v>354.91</v>
      </c>
      <c r="H596" s="207">
        <f t="shared" si="194"/>
        <v>418.57</v>
      </c>
    </row>
    <row r="597" spans="1:8" ht="31.5" x14ac:dyDescent="0.2">
      <c r="A597" s="330"/>
      <c r="B597" s="137" t="s">
        <v>462</v>
      </c>
      <c r="C597" s="133"/>
      <c r="D597" s="135" t="s">
        <v>159</v>
      </c>
      <c r="E597" s="136">
        <v>529.21</v>
      </c>
      <c r="F597" s="136">
        <f t="shared" si="192"/>
        <v>770.53</v>
      </c>
      <c r="G597" s="136">
        <f t="shared" si="193"/>
        <v>826.1</v>
      </c>
      <c r="H597" s="207">
        <f t="shared" si="194"/>
        <v>974.28</v>
      </c>
    </row>
    <row r="598" spans="1:8" ht="31.5" x14ac:dyDescent="0.2">
      <c r="A598" s="330"/>
      <c r="B598" s="137" t="s">
        <v>347</v>
      </c>
      <c r="C598" s="133"/>
      <c r="D598" s="135" t="s">
        <v>31</v>
      </c>
      <c r="E598" s="136">
        <v>554.91999999999996</v>
      </c>
      <c r="F598" s="136">
        <f t="shared" si="192"/>
        <v>807.96</v>
      </c>
      <c r="G598" s="136">
        <f t="shared" si="193"/>
        <v>866.23</v>
      </c>
      <c r="H598" s="207">
        <f t="shared" si="194"/>
        <v>1021.61</v>
      </c>
    </row>
    <row r="599" spans="1:8" ht="31.5" x14ac:dyDescent="0.2">
      <c r="A599" s="330"/>
      <c r="B599" s="137" t="s">
        <v>348</v>
      </c>
      <c r="C599" s="133"/>
      <c r="D599" s="135" t="s">
        <v>37</v>
      </c>
      <c r="E599" s="136">
        <v>866.21</v>
      </c>
      <c r="F599" s="136">
        <f t="shared" si="192"/>
        <v>1261.2</v>
      </c>
      <c r="G599" s="136">
        <f t="shared" si="193"/>
        <v>1352.15</v>
      </c>
      <c r="H599" s="207">
        <f t="shared" si="194"/>
        <v>1594.69</v>
      </c>
    </row>
    <row r="600" spans="1:8" ht="47.25" x14ac:dyDescent="0.2">
      <c r="A600" s="330"/>
      <c r="B600" s="137" t="s">
        <v>349</v>
      </c>
      <c r="C600" s="133"/>
      <c r="D600" s="135" t="s">
        <v>324</v>
      </c>
      <c r="E600" s="136">
        <v>1109.8399999999999</v>
      </c>
      <c r="F600" s="136">
        <f t="shared" si="192"/>
        <v>1615.93</v>
      </c>
      <c r="G600" s="136">
        <f t="shared" si="193"/>
        <v>1732.46</v>
      </c>
      <c r="H600" s="207">
        <f t="shared" si="194"/>
        <v>2043.22</v>
      </c>
    </row>
    <row r="601" spans="1:8" ht="94.5" x14ac:dyDescent="0.2">
      <c r="A601" s="330"/>
      <c r="B601" s="137" t="s">
        <v>350</v>
      </c>
      <c r="C601" s="133"/>
      <c r="D601" s="135" t="s">
        <v>351</v>
      </c>
      <c r="E601" s="136">
        <v>248.7</v>
      </c>
      <c r="F601" s="136">
        <f t="shared" si="192"/>
        <v>362.11</v>
      </c>
      <c r="G601" s="136">
        <f t="shared" si="193"/>
        <v>388.22</v>
      </c>
      <c r="H601" s="207">
        <f t="shared" si="194"/>
        <v>457.86</v>
      </c>
    </row>
    <row r="602" spans="1:8" ht="47.25" customHeight="1" x14ac:dyDescent="0.25">
      <c r="A602" s="330">
        <v>66</v>
      </c>
      <c r="B602" s="331" t="s">
        <v>463</v>
      </c>
      <c r="C602" s="331"/>
      <c r="D602" s="331"/>
      <c r="E602" s="215"/>
      <c r="F602" s="216"/>
      <c r="G602" s="216"/>
      <c r="H602" s="217"/>
    </row>
    <row r="603" spans="1:8" ht="31.5" x14ac:dyDescent="0.2">
      <c r="A603" s="330"/>
      <c r="B603" s="137" t="s">
        <v>345</v>
      </c>
      <c r="C603" s="133"/>
      <c r="D603" s="135" t="s">
        <v>346</v>
      </c>
      <c r="E603" s="136">
        <v>452.96</v>
      </c>
      <c r="F603" s="136">
        <f t="shared" ref="F603:F609" si="195">ROUND(E603*$F$9,2)</f>
        <v>659.51</v>
      </c>
      <c r="G603" s="136">
        <f t="shared" ref="G603:G609" si="196">ROUND(E603*$G$9,2)</f>
        <v>707.07</v>
      </c>
      <c r="H603" s="207">
        <f t="shared" ref="H603:H609" si="197">ROUND(E603*$H$9,2)</f>
        <v>833.9</v>
      </c>
    </row>
    <row r="604" spans="1:8" ht="15.75" x14ac:dyDescent="0.2">
      <c r="A604" s="330"/>
      <c r="B604" s="137" t="s">
        <v>196</v>
      </c>
      <c r="C604" s="133"/>
      <c r="D604" s="135" t="s">
        <v>197</v>
      </c>
      <c r="E604" s="136">
        <v>113.47</v>
      </c>
      <c r="F604" s="136">
        <f t="shared" si="195"/>
        <v>165.21</v>
      </c>
      <c r="G604" s="136">
        <f t="shared" si="196"/>
        <v>177.13</v>
      </c>
      <c r="H604" s="207">
        <f t="shared" si="197"/>
        <v>208.9</v>
      </c>
    </row>
    <row r="605" spans="1:8" ht="15.75" x14ac:dyDescent="0.2">
      <c r="A605" s="330"/>
      <c r="B605" s="144" t="s">
        <v>395</v>
      </c>
      <c r="C605" s="138"/>
      <c r="D605" s="139" t="s">
        <v>321</v>
      </c>
      <c r="E605" s="140">
        <v>170.73</v>
      </c>
      <c r="F605" s="140">
        <f t="shared" si="195"/>
        <v>248.58</v>
      </c>
      <c r="G605" s="140">
        <f t="shared" si="196"/>
        <v>266.51</v>
      </c>
      <c r="H605" s="211">
        <f t="shared" si="197"/>
        <v>314.31</v>
      </c>
    </row>
    <row r="606" spans="1:8" ht="31.5" x14ac:dyDescent="0.2">
      <c r="A606" s="330"/>
      <c r="B606" s="235" t="s">
        <v>379</v>
      </c>
      <c r="C606" s="155"/>
      <c r="D606" s="142" t="s">
        <v>167</v>
      </c>
      <c r="E606" s="143">
        <v>215.39</v>
      </c>
      <c r="F606" s="143">
        <f t="shared" si="195"/>
        <v>313.61</v>
      </c>
      <c r="G606" s="143">
        <f t="shared" si="196"/>
        <v>336.22</v>
      </c>
      <c r="H606" s="213">
        <f t="shared" si="197"/>
        <v>396.53</v>
      </c>
    </row>
    <row r="607" spans="1:8" ht="31.5" x14ac:dyDescent="0.2">
      <c r="A607" s="330"/>
      <c r="B607" s="144" t="s">
        <v>348</v>
      </c>
      <c r="C607" s="138"/>
      <c r="D607" s="139" t="s">
        <v>37</v>
      </c>
      <c r="E607" s="140">
        <v>866.21</v>
      </c>
      <c r="F607" s="140">
        <f t="shared" si="195"/>
        <v>1261.2</v>
      </c>
      <c r="G607" s="140">
        <f t="shared" si="196"/>
        <v>1352.15</v>
      </c>
      <c r="H607" s="211">
        <f t="shared" si="197"/>
        <v>1594.69</v>
      </c>
    </row>
    <row r="608" spans="1:8" ht="47.25" x14ac:dyDescent="0.2">
      <c r="A608" s="330"/>
      <c r="B608" s="144" t="s">
        <v>349</v>
      </c>
      <c r="C608" s="138"/>
      <c r="D608" s="139" t="s">
        <v>324</v>
      </c>
      <c r="E608" s="140">
        <v>1109.8399999999999</v>
      </c>
      <c r="F608" s="140">
        <f t="shared" si="195"/>
        <v>1615.93</v>
      </c>
      <c r="G608" s="140">
        <f t="shared" si="196"/>
        <v>1732.46</v>
      </c>
      <c r="H608" s="211">
        <f t="shared" si="197"/>
        <v>2043.22</v>
      </c>
    </row>
    <row r="609" spans="1:8" ht="94.5" x14ac:dyDescent="0.2">
      <c r="A609" s="330"/>
      <c r="B609" s="137" t="s">
        <v>350</v>
      </c>
      <c r="C609" s="133"/>
      <c r="D609" s="135" t="s">
        <v>351</v>
      </c>
      <c r="E609" s="136">
        <v>248.7</v>
      </c>
      <c r="F609" s="136">
        <f t="shared" si="195"/>
        <v>362.11</v>
      </c>
      <c r="G609" s="136">
        <f t="shared" si="196"/>
        <v>388.22</v>
      </c>
      <c r="H609" s="207">
        <f t="shared" si="197"/>
        <v>457.86</v>
      </c>
    </row>
    <row r="610" spans="1:8" ht="42" customHeight="1" x14ac:dyDescent="0.25">
      <c r="A610" s="330">
        <v>67</v>
      </c>
      <c r="B610" s="331" t="s">
        <v>464</v>
      </c>
      <c r="C610" s="331"/>
      <c r="D610" s="331"/>
      <c r="E610" s="215"/>
      <c r="F610" s="216"/>
      <c r="G610" s="216"/>
      <c r="H610" s="217"/>
    </row>
    <row r="611" spans="1:8" ht="31.5" x14ac:dyDescent="0.2">
      <c r="A611" s="330"/>
      <c r="B611" s="137" t="s">
        <v>345</v>
      </c>
      <c r="C611" s="133"/>
      <c r="D611" s="135" t="s">
        <v>346</v>
      </c>
      <c r="E611" s="136">
        <v>452.96</v>
      </c>
      <c r="F611" s="136">
        <f t="shared" ref="F611:F618" si="198">ROUND(E611*$F$9,2)</f>
        <v>659.51</v>
      </c>
      <c r="G611" s="136">
        <f t="shared" ref="G611:G618" si="199">ROUND(E611*$G$9,2)</f>
        <v>707.07</v>
      </c>
      <c r="H611" s="207">
        <f t="shared" ref="H611:H618" si="200">ROUND(E611*$H$9,2)</f>
        <v>833.9</v>
      </c>
    </row>
    <row r="612" spans="1:8" ht="15.75" x14ac:dyDescent="0.2">
      <c r="A612" s="330"/>
      <c r="B612" s="137" t="s">
        <v>196</v>
      </c>
      <c r="C612" s="133"/>
      <c r="D612" s="135" t="s">
        <v>197</v>
      </c>
      <c r="E612" s="136">
        <v>113.47</v>
      </c>
      <c r="F612" s="136">
        <f t="shared" si="198"/>
        <v>165.21</v>
      </c>
      <c r="G612" s="136">
        <f t="shared" si="199"/>
        <v>177.13</v>
      </c>
      <c r="H612" s="207">
        <f t="shared" si="200"/>
        <v>208.9</v>
      </c>
    </row>
    <row r="613" spans="1:8" ht="15.75" x14ac:dyDescent="0.2">
      <c r="A613" s="330"/>
      <c r="B613" s="144" t="s">
        <v>395</v>
      </c>
      <c r="C613" s="138"/>
      <c r="D613" s="139" t="s">
        <v>321</v>
      </c>
      <c r="E613" s="140">
        <v>170.73</v>
      </c>
      <c r="F613" s="140">
        <f t="shared" si="198"/>
        <v>248.58</v>
      </c>
      <c r="G613" s="140">
        <f t="shared" si="199"/>
        <v>266.51</v>
      </c>
      <c r="H613" s="211">
        <f t="shared" si="200"/>
        <v>314.31</v>
      </c>
    </row>
    <row r="614" spans="1:8" ht="31.5" x14ac:dyDescent="0.2">
      <c r="A614" s="330"/>
      <c r="B614" s="235" t="s">
        <v>379</v>
      </c>
      <c r="C614" s="155"/>
      <c r="D614" s="142" t="s">
        <v>167</v>
      </c>
      <c r="E614" s="143">
        <v>215.39</v>
      </c>
      <c r="F614" s="143">
        <f t="shared" si="198"/>
        <v>313.61</v>
      </c>
      <c r="G614" s="143">
        <f t="shared" si="199"/>
        <v>336.22</v>
      </c>
      <c r="H614" s="213">
        <f t="shared" si="200"/>
        <v>396.53</v>
      </c>
    </row>
    <row r="615" spans="1:8" ht="31.5" x14ac:dyDescent="0.2">
      <c r="A615" s="330"/>
      <c r="B615" s="235" t="s">
        <v>385</v>
      </c>
      <c r="C615" s="155"/>
      <c r="D615" s="142" t="s">
        <v>327</v>
      </c>
      <c r="E615" s="143">
        <v>175.63</v>
      </c>
      <c r="F615" s="143">
        <f t="shared" si="198"/>
        <v>255.72</v>
      </c>
      <c r="G615" s="143">
        <f t="shared" si="199"/>
        <v>274.16000000000003</v>
      </c>
      <c r="H615" s="213">
        <f t="shared" si="200"/>
        <v>323.33</v>
      </c>
    </row>
    <row r="616" spans="1:8" ht="31.5" x14ac:dyDescent="0.2">
      <c r="A616" s="330"/>
      <c r="B616" s="144" t="s">
        <v>348</v>
      </c>
      <c r="C616" s="138"/>
      <c r="D616" s="139" t="s">
        <v>37</v>
      </c>
      <c r="E616" s="140">
        <v>866.21</v>
      </c>
      <c r="F616" s="140">
        <f t="shared" si="198"/>
        <v>1261.2</v>
      </c>
      <c r="G616" s="140">
        <f t="shared" si="199"/>
        <v>1352.15</v>
      </c>
      <c r="H616" s="211">
        <f t="shared" si="200"/>
        <v>1594.69</v>
      </c>
    </row>
    <row r="617" spans="1:8" ht="47.25" x14ac:dyDescent="0.2">
      <c r="A617" s="330"/>
      <c r="B617" s="144" t="s">
        <v>349</v>
      </c>
      <c r="C617" s="138"/>
      <c r="D617" s="139" t="s">
        <v>324</v>
      </c>
      <c r="E617" s="140">
        <v>1109.8399999999999</v>
      </c>
      <c r="F617" s="140">
        <f t="shared" si="198"/>
        <v>1615.93</v>
      </c>
      <c r="G617" s="140">
        <f t="shared" si="199"/>
        <v>1732.46</v>
      </c>
      <c r="H617" s="211">
        <f t="shared" si="200"/>
        <v>2043.22</v>
      </c>
    </row>
    <row r="618" spans="1:8" ht="94.5" x14ac:dyDescent="0.2">
      <c r="A618" s="330"/>
      <c r="B618" s="137" t="s">
        <v>350</v>
      </c>
      <c r="C618" s="133"/>
      <c r="D618" s="135" t="s">
        <v>351</v>
      </c>
      <c r="E618" s="136">
        <v>248.7</v>
      </c>
      <c r="F618" s="136">
        <f t="shared" si="198"/>
        <v>362.11</v>
      </c>
      <c r="G618" s="136">
        <f t="shared" si="199"/>
        <v>388.22</v>
      </c>
      <c r="H618" s="207">
        <f t="shared" si="200"/>
        <v>457.86</v>
      </c>
    </row>
    <row r="619" spans="1:8" ht="50.25" customHeight="1" x14ac:dyDescent="0.25">
      <c r="A619" s="330">
        <v>68</v>
      </c>
      <c r="B619" s="331" t="s">
        <v>465</v>
      </c>
      <c r="C619" s="331"/>
      <c r="D619" s="331"/>
      <c r="E619" s="215"/>
      <c r="F619" s="216"/>
      <c r="G619" s="216"/>
      <c r="H619" s="217"/>
    </row>
    <row r="620" spans="1:8" ht="31.5" x14ac:dyDescent="0.2">
      <c r="A620" s="330"/>
      <c r="B620" s="137" t="s">
        <v>345</v>
      </c>
      <c r="C620" s="133"/>
      <c r="D620" s="135" t="s">
        <v>346</v>
      </c>
      <c r="E620" s="136">
        <v>452.96</v>
      </c>
      <c r="F620" s="136">
        <f t="shared" ref="F620:F624" si="201">ROUND(E620*$F$9,2)</f>
        <v>659.51</v>
      </c>
      <c r="G620" s="136">
        <f t="shared" ref="G620:G624" si="202">ROUND(E620*$G$9,2)</f>
        <v>707.07</v>
      </c>
      <c r="H620" s="207">
        <f t="shared" ref="H620:H624" si="203">ROUND(E620*$H$9,2)</f>
        <v>833.9</v>
      </c>
    </row>
    <row r="621" spans="1:8" ht="36.75" customHeight="1" x14ac:dyDescent="0.2">
      <c r="A621" s="330"/>
      <c r="B621" s="137" t="s">
        <v>196</v>
      </c>
      <c r="C621" s="133"/>
      <c r="D621" s="135" t="s">
        <v>197</v>
      </c>
      <c r="E621" s="136">
        <v>113.47</v>
      </c>
      <c r="F621" s="136">
        <f t="shared" si="201"/>
        <v>165.21</v>
      </c>
      <c r="G621" s="136">
        <f t="shared" si="202"/>
        <v>177.13</v>
      </c>
      <c r="H621" s="207">
        <f t="shared" si="203"/>
        <v>208.9</v>
      </c>
    </row>
    <row r="622" spans="1:8" ht="15.75" x14ac:dyDescent="0.2">
      <c r="A622" s="330"/>
      <c r="B622" s="144" t="s">
        <v>395</v>
      </c>
      <c r="C622" s="138"/>
      <c r="D622" s="139" t="s">
        <v>321</v>
      </c>
      <c r="E622" s="140">
        <v>170.73</v>
      </c>
      <c r="F622" s="140">
        <f t="shared" si="201"/>
        <v>248.58</v>
      </c>
      <c r="G622" s="140">
        <f t="shared" si="202"/>
        <v>266.51</v>
      </c>
      <c r="H622" s="211">
        <f t="shared" si="203"/>
        <v>314.31</v>
      </c>
    </row>
    <row r="623" spans="1:8" ht="31.5" x14ac:dyDescent="0.2">
      <c r="A623" s="330"/>
      <c r="B623" s="144" t="s">
        <v>392</v>
      </c>
      <c r="C623" s="138"/>
      <c r="D623" s="139" t="s">
        <v>29</v>
      </c>
      <c r="E623" s="140">
        <v>554.91999999999996</v>
      </c>
      <c r="F623" s="140">
        <f t="shared" si="201"/>
        <v>807.96</v>
      </c>
      <c r="G623" s="140">
        <f t="shared" si="202"/>
        <v>866.23</v>
      </c>
      <c r="H623" s="211">
        <f t="shared" si="203"/>
        <v>1021.61</v>
      </c>
    </row>
    <row r="624" spans="1:8" ht="31.5" x14ac:dyDescent="0.2">
      <c r="A624" s="330"/>
      <c r="B624" s="144" t="s">
        <v>348</v>
      </c>
      <c r="C624" s="138"/>
      <c r="D624" s="139" t="s">
        <v>37</v>
      </c>
      <c r="E624" s="140">
        <v>866.21</v>
      </c>
      <c r="F624" s="140">
        <f t="shared" si="201"/>
        <v>1261.2</v>
      </c>
      <c r="G624" s="140">
        <f t="shared" si="202"/>
        <v>1352.15</v>
      </c>
      <c r="H624" s="211">
        <f t="shared" si="203"/>
        <v>1594.69</v>
      </c>
    </row>
    <row r="625" spans="1:8" ht="52.5" customHeight="1" x14ac:dyDescent="0.25">
      <c r="A625" s="330">
        <v>69</v>
      </c>
      <c r="B625" s="331" t="s">
        <v>466</v>
      </c>
      <c r="C625" s="331"/>
      <c r="D625" s="331"/>
      <c r="E625" s="215"/>
      <c r="F625" s="216"/>
      <c r="G625" s="216"/>
      <c r="H625" s="217"/>
    </row>
    <row r="626" spans="1:8" ht="31.5" x14ac:dyDescent="0.2">
      <c r="A626" s="330"/>
      <c r="B626" s="137" t="s">
        <v>345</v>
      </c>
      <c r="C626" s="133"/>
      <c r="D626" s="135" t="s">
        <v>346</v>
      </c>
      <c r="E626" s="136">
        <v>452.96</v>
      </c>
      <c r="F626" s="136">
        <f t="shared" ref="F626:F634" si="204">ROUND(E626*$F$9,2)</f>
        <v>659.51</v>
      </c>
      <c r="G626" s="136">
        <f t="shared" ref="G626:G634" si="205">ROUND(E626*$G$9,2)</f>
        <v>707.07</v>
      </c>
      <c r="H626" s="207">
        <f t="shared" ref="H626:H634" si="206">ROUND(E626*$H$9,2)</f>
        <v>833.9</v>
      </c>
    </row>
    <row r="627" spans="1:8" ht="15.75" x14ac:dyDescent="0.2">
      <c r="A627" s="330"/>
      <c r="B627" s="137" t="s">
        <v>196</v>
      </c>
      <c r="C627" s="133"/>
      <c r="D627" s="135" t="s">
        <v>197</v>
      </c>
      <c r="E627" s="136">
        <v>113.47</v>
      </c>
      <c r="F627" s="136">
        <f t="shared" si="204"/>
        <v>165.21</v>
      </c>
      <c r="G627" s="136">
        <f t="shared" si="205"/>
        <v>177.13</v>
      </c>
      <c r="H627" s="207">
        <f t="shared" si="206"/>
        <v>208.9</v>
      </c>
    </row>
    <row r="628" spans="1:8" ht="15.75" x14ac:dyDescent="0.2">
      <c r="A628" s="330"/>
      <c r="B628" s="144" t="s">
        <v>395</v>
      </c>
      <c r="C628" s="138"/>
      <c r="D628" s="139" t="s">
        <v>321</v>
      </c>
      <c r="E628" s="140">
        <v>170.73</v>
      </c>
      <c r="F628" s="140">
        <f t="shared" si="204"/>
        <v>248.58</v>
      </c>
      <c r="G628" s="140">
        <f t="shared" si="205"/>
        <v>266.51</v>
      </c>
      <c r="H628" s="211">
        <f t="shared" si="206"/>
        <v>314.31</v>
      </c>
    </row>
    <row r="629" spans="1:8" ht="31.5" x14ac:dyDescent="0.2">
      <c r="A629" s="330"/>
      <c r="B629" s="235" t="s">
        <v>467</v>
      </c>
      <c r="C629" s="155"/>
      <c r="D629" s="139" t="s">
        <v>187</v>
      </c>
      <c r="E629" s="140">
        <v>453.3</v>
      </c>
      <c r="F629" s="140">
        <f t="shared" si="204"/>
        <v>660</v>
      </c>
      <c r="G629" s="140">
        <f t="shared" si="205"/>
        <v>707.6</v>
      </c>
      <c r="H629" s="211">
        <f t="shared" si="206"/>
        <v>834.53</v>
      </c>
    </row>
    <row r="630" spans="1:8" ht="31.5" x14ac:dyDescent="0.2">
      <c r="A630" s="330"/>
      <c r="B630" s="144" t="s">
        <v>348</v>
      </c>
      <c r="C630" s="138"/>
      <c r="D630" s="139" t="s">
        <v>37</v>
      </c>
      <c r="E630" s="140">
        <v>866.21</v>
      </c>
      <c r="F630" s="140">
        <f t="shared" si="204"/>
        <v>1261.2</v>
      </c>
      <c r="G630" s="140">
        <f t="shared" si="205"/>
        <v>1352.15</v>
      </c>
      <c r="H630" s="211">
        <f t="shared" si="206"/>
        <v>1594.69</v>
      </c>
    </row>
    <row r="631" spans="1:8" ht="47.25" x14ac:dyDescent="0.2">
      <c r="A631" s="330"/>
      <c r="B631" s="144" t="s">
        <v>349</v>
      </c>
      <c r="C631" s="138"/>
      <c r="D631" s="139" t="s">
        <v>324</v>
      </c>
      <c r="E631" s="140">
        <v>1109.8399999999999</v>
      </c>
      <c r="F631" s="140">
        <f t="shared" si="204"/>
        <v>1615.93</v>
      </c>
      <c r="G631" s="140">
        <f t="shared" si="205"/>
        <v>1732.46</v>
      </c>
      <c r="H631" s="211">
        <f t="shared" si="206"/>
        <v>2043.22</v>
      </c>
    </row>
    <row r="632" spans="1:8" ht="31.5" x14ac:dyDescent="0.2">
      <c r="A632" s="330"/>
      <c r="B632" s="144" t="s">
        <v>383</v>
      </c>
      <c r="C632" s="138"/>
      <c r="D632" s="139" t="s">
        <v>42</v>
      </c>
      <c r="E632" s="140">
        <v>554.91999999999996</v>
      </c>
      <c r="F632" s="140">
        <f t="shared" si="204"/>
        <v>807.96</v>
      </c>
      <c r="G632" s="140">
        <f t="shared" si="205"/>
        <v>866.23</v>
      </c>
      <c r="H632" s="211">
        <f t="shared" si="206"/>
        <v>1021.61</v>
      </c>
    </row>
    <row r="633" spans="1:8" ht="47.25" x14ac:dyDescent="0.2">
      <c r="A633" s="330"/>
      <c r="B633" s="144" t="s">
        <v>468</v>
      </c>
      <c r="C633" s="138"/>
      <c r="D633" s="139" t="s">
        <v>98</v>
      </c>
      <c r="E633" s="140">
        <v>369.95</v>
      </c>
      <c r="F633" s="140">
        <f t="shared" si="204"/>
        <v>538.65</v>
      </c>
      <c r="G633" s="140">
        <f t="shared" si="205"/>
        <v>577.49</v>
      </c>
      <c r="H633" s="211">
        <f t="shared" si="206"/>
        <v>681.08</v>
      </c>
    </row>
    <row r="634" spans="1:8" ht="94.5" x14ac:dyDescent="0.2">
      <c r="A634" s="330"/>
      <c r="B634" s="137" t="s">
        <v>350</v>
      </c>
      <c r="C634" s="133"/>
      <c r="D634" s="135" t="s">
        <v>351</v>
      </c>
      <c r="E634" s="136">
        <v>248.7</v>
      </c>
      <c r="F634" s="136">
        <f t="shared" si="204"/>
        <v>362.11</v>
      </c>
      <c r="G634" s="136">
        <f t="shared" si="205"/>
        <v>388.22</v>
      </c>
      <c r="H634" s="207">
        <f t="shared" si="206"/>
        <v>457.86</v>
      </c>
    </row>
    <row r="635" spans="1:8" ht="47.25" customHeight="1" x14ac:dyDescent="0.25">
      <c r="A635" s="330">
        <v>70</v>
      </c>
      <c r="B635" s="331" t="s">
        <v>470</v>
      </c>
      <c r="C635" s="331"/>
      <c r="D635" s="331"/>
      <c r="E635" s="215"/>
      <c r="F635" s="216"/>
      <c r="G635" s="216"/>
      <c r="H635" s="217"/>
    </row>
    <row r="636" spans="1:8" ht="31.5" x14ac:dyDescent="0.2">
      <c r="A636" s="330"/>
      <c r="B636" s="137" t="s">
        <v>345</v>
      </c>
      <c r="C636" s="133"/>
      <c r="D636" s="135" t="s">
        <v>346</v>
      </c>
      <c r="E636" s="136">
        <v>452.96</v>
      </c>
      <c r="F636" s="136">
        <f t="shared" ref="F636:F644" si="207">ROUND(E636*$F$9,2)</f>
        <v>659.51</v>
      </c>
      <c r="G636" s="136">
        <f t="shared" ref="G636:G644" si="208">ROUND(E636*$G$9,2)</f>
        <v>707.07</v>
      </c>
      <c r="H636" s="207">
        <f t="shared" ref="H636:H644" si="209">ROUND(E636*$H$9,2)</f>
        <v>833.9</v>
      </c>
    </row>
    <row r="637" spans="1:8" ht="45" customHeight="1" x14ac:dyDescent="0.2">
      <c r="A637" s="330"/>
      <c r="B637" s="137" t="s">
        <v>196</v>
      </c>
      <c r="C637" s="133"/>
      <c r="D637" s="135" t="s">
        <v>197</v>
      </c>
      <c r="E637" s="136">
        <v>113.47</v>
      </c>
      <c r="F637" s="136">
        <f t="shared" si="207"/>
        <v>165.21</v>
      </c>
      <c r="G637" s="136">
        <f t="shared" si="208"/>
        <v>177.13</v>
      </c>
      <c r="H637" s="207">
        <f t="shared" si="209"/>
        <v>208.9</v>
      </c>
    </row>
    <row r="638" spans="1:8" ht="15.75" x14ac:dyDescent="0.2">
      <c r="A638" s="330"/>
      <c r="B638" s="144" t="s">
        <v>395</v>
      </c>
      <c r="C638" s="138"/>
      <c r="D638" s="139" t="s">
        <v>321</v>
      </c>
      <c r="E638" s="140">
        <v>170.73</v>
      </c>
      <c r="F638" s="140">
        <f t="shared" si="207"/>
        <v>248.58</v>
      </c>
      <c r="G638" s="140">
        <f t="shared" si="208"/>
        <v>266.51</v>
      </c>
      <c r="H638" s="211">
        <f t="shared" si="209"/>
        <v>314.31</v>
      </c>
    </row>
    <row r="639" spans="1:8" ht="15.75" x14ac:dyDescent="0.2">
      <c r="A639" s="330"/>
      <c r="B639" s="144" t="s">
        <v>471</v>
      </c>
      <c r="C639" s="138"/>
      <c r="D639" s="139" t="s">
        <v>198</v>
      </c>
      <c r="E639" s="140">
        <v>1161.3499999999999</v>
      </c>
      <c r="F639" s="140">
        <f t="shared" si="207"/>
        <v>1690.93</v>
      </c>
      <c r="G639" s="140">
        <f t="shared" si="208"/>
        <v>1812.87</v>
      </c>
      <c r="H639" s="211">
        <f t="shared" si="209"/>
        <v>2138.0500000000002</v>
      </c>
    </row>
    <row r="640" spans="1:8" ht="31.5" x14ac:dyDescent="0.2">
      <c r="A640" s="330"/>
      <c r="B640" s="144" t="s">
        <v>348</v>
      </c>
      <c r="C640" s="138"/>
      <c r="D640" s="139" t="s">
        <v>37</v>
      </c>
      <c r="E640" s="140">
        <v>866.21</v>
      </c>
      <c r="F640" s="140">
        <f t="shared" si="207"/>
        <v>1261.2</v>
      </c>
      <c r="G640" s="140">
        <f t="shared" si="208"/>
        <v>1352.15</v>
      </c>
      <c r="H640" s="211">
        <f t="shared" si="209"/>
        <v>1594.69</v>
      </c>
    </row>
    <row r="641" spans="1:8" ht="47.25" x14ac:dyDescent="0.2">
      <c r="A641" s="330"/>
      <c r="B641" s="144" t="s">
        <v>349</v>
      </c>
      <c r="C641" s="138"/>
      <c r="D641" s="139" t="s">
        <v>324</v>
      </c>
      <c r="E641" s="140">
        <v>1109.8399999999999</v>
      </c>
      <c r="F641" s="140">
        <f t="shared" si="207"/>
        <v>1615.93</v>
      </c>
      <c r="G641" s="140">
        <f t="shared" si="208"/>
        <v>1732.46</v>
      </c>
      <c r="H641" s="211">
        <f t="shared" si="209"/>
        <v>2043.22</v>
      </c>
    </row>
    <row r="642" spans="1:8" ht="31.5" x14ac:dyDescent="0.2">
      <c r="A642" s="330"/>
      <c r="B642" s="144" t="s">
        <v>383</v>
      </c>
      <c r="C642" s="138"/>
      <c r="D642" s="139" t="s">
        <v>42</v>
      </c>
      <c r="E642" s="140">
        <v>554.91999999999996</v>
      </c>
      <c r="F642" s="140">
        <f t="shared" si="207"/>
        <v>807.96</v>
      </c>
      <c r="G642" s="140">
        <f t="shared" si="208"/>
        <v>866.23</v>
      </c>
      <c r="H642" s="211">
        <f t="shared" si="209"/>
        <v>1021.61</v>
      </c>
    </row>
    <row r="643" spans="1:8" ht="63" x14ac:dyDescent="0.2">
      <c r="A643" s="330"/>
      <c r="B643" s="144" t="s">
        <v>468</v>
      </c>
      <c r="C643" s="138"/>
      <c r="D643" s="139" t="s">
        <v>469</v>
      </c>
      <c r="E643" s="140">
        <v>369.95</v>
      </c>
      <c r="F643" s="140">
        <f t="shared" si="207"/>
        <v>538.65</v>
      </c>
      <c r="G643" s="140">
        <f t="shared" si="208"/>
        <v>577.49</v>
      </c>
      <c r="H643" s="211">
        <f t="shared" si="209"/>
        <v>681.08</v>
      </c>
    </row>
    <row r="644" spans="1:8" ht="94.5" x14ac:dyDescent="0.2">
      <c r="A644" s="330"/>
      <c r="B644" s="137" t="s">
        <v>350</v>
      </c>
      <c r="C644" s="133"/>
      <c r="D644" s="135" t="s">
        <v>351</v>
      </c>
      <c r="E644" s="136">
        <v>248.7</v>
      </c>
      <c r="F644" s="136">
        <f t="shared" si="207"/>
        <v>362.11</v>
      </c>
      <c r="G644" s="136">
        <f t="shared" si="208"/>
        <v>388.22</v>
      </c>
      <c r="H644" s="207">
        <f t="shared" si="209"/>
        <v>457.86</v>
      </c>
    </row>
    <row r="645" spans="1:8" s="230" customFormat="1" ht="57" customHeight="1" x14ac:dyDescent="0.25">
      <c r="A645" s="267"/>
      <c r="B645" s="338" t="s">
        <v>536</v>
      </c>
      <c r="C645" s="338"/>
      <c r="D645" s="338"/>
      <c r="E645" s="268"/>
      <c r="F645" s="269"/>
      <c r="G645" s="269"/>
      <c r="H645" s="270"/>
    </row>
    <row r="646" spans="1:8" ht="45" customHeight="1" x14ac:dyDescent="0.25">
      <c r="A646" s="339">
        <v>1</v>
      </c>
      <c r="B646" s="331" t="s">
        <v>472</v>
      </c>
      <c r="C646" s="331"/>
      <c r="D646" s="331"/>
      <c r="E646" s="236"/>
      <c r="F646" s="237"/>
      <c r="G646" s="237"/>
      <c r="H646" s="238"/>
    </row>
    <row r="647" spans="1:8" ht="15.75" x14ac:dyDescent="0.2">
      <c r="A647" s="340"/>
      <c r="B647" s="156" t="s">
        <v>196</v>
      </c>
      <c r="C647" s="157"/>
      <c r="D647" s="158" t="s">
        <v>197</v>
      </c>
      <c r="E647" s="239">
        <v>113.47</v>
      </c>
      <c r="F647" s="239">
        <f t="shared" ref="F647:F651" si="210">ROUND(E647*$F$9,2)</f>
        <v>165.21</v>
      </c>
      <c r="G647" s="239">
        <f t="shared" ref="G647:G651" si="211">ROUND(E647*$G$9,2)</f>
        <v>177.13</v>
      </c>
      <c r="H647" s="240">
        <f t="shared" ref="H647:H651" si="212">ROUND(E647*$H$9,2)</f>
        <v>208.9</v>
      </c>
    </row>
    <row r="648" spans="1:8" ht="15.75" x14ac:dyDescent="0.2">
      <c r="A648" s="340"/>
      <c r="B648" s="156" t="s">
        <v>474</v>
      </c>
      <c r="C648" s="157" t="s">
        <v>473</v>
      </c>
      <c r="D648" s="158" t="s">
        <v>114</v>
      </c>
      <c r="E648" s="239">
        <v>29.99</v>
      </c>
      <c r="F648" s="239">
        <f t="shared" si="210"/>
        <v>43.67</v>
      </c>
      <c r="G648" s="239">
        <f t="shared" si="211"/>
        <v>46.81</v>
      </c>
      <c r="H648" s="240">
        <f t="shared" si="212"/>
        <v>55.21</v>
      </c>
    </row>
    <row r="649" spans="1:8" ht="63" x14ac:dyDescent="0.2">
      <c r="A649" s="340"/>
      <c r="B649" s="159" t="s">
        <v>475</v>
      </c>
      <c r="C649" s="341" t="s">
        <v>473</v>
      </c>
      <c r="D649" s="160" t="s">
        <v>476</v>
      </c>
      <c r="E649" s="344">
        <v>452.96</v>
      </c>
      <c r="F649" s="344">
        <f t="shared" si="210"/>
        <v>659.51</v>
      </c>
      <c r="G649" s="344">
        <f t="shared" si="211"/>
        <v>707.07</v>
      </c>
      <c r="H649" s="353">
        <f t="shared" si="212"/>
        <v>833.9</v>
      </c>
    </row>
    <row r="650" spans="1:8" ht="15.75" x14ac:dyDescent="0.2">
      <c r="A650" s="340"/>
      <c r="B650" s="161"/>
      <c r="C650" s="342"/>
      <c r="D650" s="162" t="s">
        <v>477</v>
      </c>
      <c r="E650" s="345"/>
      <c r="F650" s="345">
        <f t="shared" si="210"/>
        <v>0</v>
      </c>
      <c r="G650" s="345">
        <f t="shared" si="211"/>
        <v>0</v>
      </c>
      <c r="H650" s="354">
        <f t="shared" si="212"/>
        <v>0</v>
      </c>
    </row>
    <row r="651" spans="1:8" ht="63" x14ac:dyDescent="0.2">
      <c r="A651" s="340"/>
      <c r="B651" s="163" t="s">
        <v>478</v>
      </c>
      <c r="C651" s="343"/>
      <c r="D651" s="164" t="s">
        <v>479</v>
      </c>
      <c r="E651" s="346"/>
      <c r="F651" s="346">
        <f t="shared" si="210"/>
        <v>0</v>
      </c>
      <c r="G651" s="346">
        <f t="shared" si="211"/>
        <v>0</v>
      </c>
      <c r="H651" s="355">
        <f t="shared" si="212"/>
        <v>0</v>
      </c>
    </row>
    <row r="652" spans="1:8" ht="41.25" customHeight="1" x14ac:dyDescent="0.25">
      <c r="A652" s="339">
        <v>2</v>
      </c>
      <c r="B652" s="331" t="s">
        <v>480</v>
      </c>
      <c r="C652" s="331"/>
      <c r="D652" s="331"/>
      <c r="E652" s="236"/>
      <c r="F652" s="237"/>
      <c r="G652" s="237"/>
      <c r="H652" s="238"/>
    </row>
    <row r="653" spans="1:8" ht="15.75" x14ac:dyDescent="0.2">
      <c r="A653" s="340"/>
      <c r="B653" s="156" t="s">
        <v>196</v>
      </c>
      <c r="C653" s="157"/>
      <c r="D653" s="165" t="s">
        <v>197</v>
      </c>
      <c r="E653" s="241">
        <v>113.47</v>
      </c>
      <c r="F653" s="241">
        <f t="shared" ref="F653:F658" si="213">ROUND(E653*$F$9,2)</f>
        <v>165.21</v>
      </c>
      <c r="G653" s="241">
        <f t="shared" ref="G653:G658" si="214">ROUND(E653*$G$9,2)</f>
        <v>177.13</v>
      </c>
      <c r="H653" s="242">
        <f t="shared" ref="H653:H658" si="215">ROUND(E653*$H$9,2)</f>
        <v>208.9</v>
      </c>
    </row>
    <row r="654" spans="1:8" ht="31.5" x14ac:dyDescent="0.2">
      <c r="A654" s="340"/>
      <c r="B654" s="156" t="s">
        <v>328</v>
      </c>
      <c r="C654" s="157" t="s">
        <v>473</v>
      </c>
      <c r="D654" s="165" t="s">
        <v>121</v>
      </c>
      <c r="E654" s="241">
        <v>63.78</v>
      </c>
      <c r="F654" s="241">
        <f t="shared" si="213"/>
        <v>92.86</v>
      </c>
      <c r="G654" s="241">
        <f t="shared" si="214"/>
        <v>99.56</v>
      </c>
      <c r="H654" s="242">
        <f t="shared" si="215"/>
        <v>117.42</v>
      </c>
    </row>
    <row r="655" spans="1:8" ht="31.5" x14ac:dyDescent="0.2">
      <c r="A655" s="340"/>
      <c r="B655" s="156" t="s">
        <v>421</v>
      </c>
      <c r="C655" s="157" t="s">
        <v>473</v>
      </c>
      <c r="D655" s="165" t="s">
        <v>149</v>
      </c>
      <c r="E655" s="241">
        <v>307.7</v>
      </c>
      <c r="F655" s="241">
        <f t="shared" si="213"/>
        <v>448.01</v>
      </c>
      <c r="G655" s="241">
        <f t="shared" si="214"/>
        <v>480.32</v>
      </c>
      <c r="H655" s="242">
        <f t="shared" si="215"/>
        <v>566.48</v>
      </c>
    </row>
    <row r="656" spans="1:8" ht="63" x14ac:dyDescent="0.2">
      <c r="A656" s="340"/>
      <c r="B656" s="159" t="s">
        <v>475</v>
      </c>
      <c r="C656" s="341" t="s">
        <v>473</v>
      </c>
      <c r="D656" s="160" t="s">
        <v>476</v>
      </c>
      <c r="E656" s="344">
        <v>452.96</v>
      </c>
      <c r="F656" s="344">
        <f t="shared" si="213"/>
        <v>659.51</v>
      </c>
      <c r="G656" s="344">
        <f t="shared" si="214"/>
        <v>707.07</v>
      </c>
      <c r="H656" s="353">
        <f t="shared" si="215"/>
        <v>833.9</v>
      </c>
    </row>
    <row r="657" spans="1:8" ht="15.75" x14ac:dyDescent="0.2">
      <c r="A657" s="340"/>
      <c r="B657" s="161"/>
      <c r="C657" s="342"/>
      <c r="D657" s="162" t="s">
        <v>477</v>
      </c>
      <c r="E657" s="345"/>
      <c r="F657" s="345">
        <f t="shared" si="213"/>
        <v>0</v>
      </c>
      <c r="G657" s="345">
        <f t="shared" si="214"/>
        <v>0</v>
      </c>
      <c r="H657" s="354">
        <f t="shared" si="215"/>
        <v>0</v>
      </c>
    </row>
    <row r="658" spans="1:8" ht="63" x14ac:dyDescent="0.2">
      <c r="A658" s="340"/>
      <c r="B658" s="163" t="s">
        <v>478</v>
      </c>
      <c r="C658" s="343"/>
      <c r="D658" s="164" t="s">
        <v>479</v>
      </c>
      <c r="E658" s="346"/>
      <c r="F658" s="346">
        <f t="shared" si="213"/>
        <v>0</v>
      </c>
      <c r="G658" s="346">
        <f t="shared" si="214"/>
        <v>0</v>
      </c>
      <c r="H658" s="355">
        <f t="shared" si="215"/>
        <v>0</v>
      </c>
    </row>
    <row r="659" spans="1:8" ht="32.25" customHeight="1" x14ac:dyDescent="0.25">
      <c r="A659" s="166"/>
      <c r="B659" s="331" t="s">
        <v>481</v>
      </c>
      <c r="C659" s="331"/>
      <c r="D659" s="331"/>
      <c r="E659" s="243"/>
      <c r="F659" s="244"/>
      <c r="G659" s="244"/>
      <c r="H659" s="245"/>
    </row>
    <row r="660" spans="1:8" ht="15.75" customHeight="1" x14ac:dyDescent="0.2">
      <c r="A660" s="166"/>
      <c r="B660" s="156" t="s">
        <v>196</v>
      </c>
      <c r="C660" s="157"/>
      <c r="D660" s="165" t="s">
        <v>197</v>
      </c>
      <c r="E660" s="241">
        <v>113.47</v>
      </c>
      <c r="F660" s="178">
        <f t="shared" ref="F660:F665" si="216">ROUND(E660*$F$9,2)</f>
        <v>165.21</v>
      </c>
      <c r="G660" s="246">
        <f t="shared" ref="G660:G665" si="217">ROUND(E660*$G$9,2)</f>
        <v>177.13</v>
      </c>
      <c r="H660" s="242">
        <f t="shared" ref="H660:H665" si="218">ROUND(E660*$H$9,2)</f>
        <v>208.9</v>
      </c>
    </row>
    <row r="661" spans="1:8" ht="33" customHeight="1" x14ac:dyDescent="0.25">
      <c r="A661" s="166"/>
      <c r="B661" s="156" t="s">
        <v>421</v>
      </c>
      <c r="C661" s="157" t="s">
        <v>482</v>
      </c>
      <c r="D661" s="167" t="s">
        <v>149</v>
      </c>
      <c r="E661" s="247">
        <v>307.7</v>
      </c>
      <c r="F661" s="248">
        <f t="shared" si="216"/>
        <v>448.01</v>
      </c>
      <c r="G661" s="249">
        <f t="shared" si="217"/>
        <v>480.32</v>
      </c>
      <c r="H661" s="168">
        <f t="shared" si="218"/>
        <v>566.48</v>
      </c>
    </row>
    <row r="662" spans="1:8" ht="32.25" customHeight="1" x14ac:dyDescent="0.25">
      <c r="A662" s="166"/>
      <c r="B662" s="156" t="s">
        <v>418</v>
      </c>
      <c r="C662" s="157"/>
      <c r="D662" s="167" t="s">
        <v>112</v>
      </c>
      <c r="E662" s="247">
        <v>19.73</v>
      </c>
      <c r="F662" s="248">
        <f t="shared" si="216"/>
        <v>28.73</v>
      </c>
      <c r="G662" s="249">
        <f t="shared" si="217"/>
        <v>30.8</v>
      </c>
      <c r="H662" s="168">
        <f t="shared" si="218"/>
        <v>36.32</v>
      </c>
    </row>
    <row r="663" spans="1:8" ht="33.75" customHeight="1" x14ac:dyDescent="0.25">
      <c r="A663" s="166"/>
      <c r="B663" s="156" t="s">
        <v>483</v>
      </c>
      <c r="C663" s="157"/>
      <c r="D663" s="167" t="s">
        <v>189</v>
      </c>
      <c r="E663" s="247">
        <v>151.1</v>
      </c>
      <c r="F663" s="248">
        <f t="shared" si="216"/>
        <v>220</v>
      </c>
      <c r="G663" s="249">
        <f t="shared" si="217"/>
        <v>235.87</v>
      </c>
      <c r="H663" s="168">
        <f t="shared" si="218"/>
        <v>278.18</v>
      </c>
    </row>
    <row r="664" spans="1:8" ht="18" customHeight="1" x14ac:dyDescent="0.25">
      <c r="A664" s="166"/>
      <c r="B664" s="169" t="s">
        <v>484</v>
      </c>
      <c r="C664" s="170"/>
      <c r="D664" s="169" t="s">
        <v>188</v>
      </c>
      <c r="E664" s="250">
        <v>130.16999999999999</v>
      </c>
      <c r="F664" s="248">
        <f t="shared" si="216"/>
        <v>189.53</v>
      </c>
      <c r="G664" s="250">
        <f t="shared" si="217"/>
        <v>203.2</v>
      </c>
      <c r="H664" s="217">
        <f t="shared" si="218"/>
        <v>239.64</v>
      </c>
    </row>
    <row r="665" spans="1:8" ht="141.75" x14ac:dyDescent="0.25">
      <c r="A665" s="171"/>
      <c r="B665" s="172" t="s">
        <v>485</v>
      </c>
      <c r="C665" s="173" t="s">
        <v>482</v>
      </c>
      <c r="D665" s="174" t="s">
        <v>486</v>
      </c>
      <c r="E665" s="251">
        <v>452.96</v>
      </c>
      <c r="F665" s="252">
        <f t="shared" si="216"/>
        <v>659.51</v>
      </c>
      <c r="G665" s="251">
        <f t="shared" si="217"/>
        <v>707.07</v>
      </c>
      <c r="H665" s="168">
        <f t="shared" si="218"/>
        <v>833.9</v>
      </c>
    </row>
    <row r="666" spans="1:8" s="230" customFormat="1" ht="34.5" customHeight="1" x14ac:dyDescent="0.25">
      <c r="A666" s="271"/>
      <c r="B666" s="347" t="s">
        <v>487</v>
      </c>
      <c r="C666" s="348"/>
      <c r="D666" s="349"/>
      <c r="E666" s="272"/>
      <c r="F666" s="273"/>
      <c r="G666" s="273"/>
      <c r="H666" s="274"/>
    </row>
    <row r="667" spans="1:8" ht="37.5" customHeight="1" x14ac:dyDescent="0.25">
      <c r="A667" s="350">
        <v>1</v>
      </c>
      <c r="B667" s="331" t="s">
        <v>488</v>
      </c>
      <c r="C667" s="331"/>
      <c r="D667" s="331"/>
      <c r="E667" s="236"/>
      <c r="F667" s="237"/>
      <c r="G667" s="237"/>
      <c r="H667" s="238"/>
    </row>
    <row r="668" spans="1:8" ht="15.75" x14ac:dyDescent="0.2">
      <c r="A668" s="351"/>
      <c r="B668" s="175" t="s">
        <v>196</v>
      </c>
      <c r="C668" s="176"/>
      <c r="D668" s="177" t="s">
        <v>197</v>
      </c>
      <c r="E668" s="178">
        <v>113.47</v>
      </c>
      <c r="F668" s="178">
        <f t="shared" ref="F668:F676" si="219">ROUND(E668*$F$9,2)</f>
        <v>165.21</v>
      </c>
      <c r="G668" s="178">
        <f t="shared" ref="G668:G676" si="220">ROUND(E668*$G$9,2)</f>
        <v>177.13</v>
      </c>
      <c r="H668" s="242">
        <f t="shared" ref="H668:H676" si="221">ROUND(E668*$H$9,2)</f>
        <v>208.9</v>
      </c>
    </row>
    <row r="669" spans="1:8" ht="47.25" x14ac:dyDescent="0.2">
      <c r="A669" s="351"/>
      <c r="B669" s="175" t="s">
        <v>377</v>
      </c>
      <c r="C669" s="176" t="s">
        <v>473</v>
      </c>
      <c r="D669" s="177" t="s">
        <v>530</v>
      </c>
      <c r="E669" s="178">
        <v>301.38</v>
      </c>
      <c r="F669" s="178">
        <f t="shared" si="219"/>
        <v>438.81</v>
      </c>
      <c r="G669" s="178">
        <f t="shared" si="220"/>
        <v>470.45</v>
      </c>
      <c r="H669" s="242">
        <f t="shared" si="221"/>
        <v>554.84</v>
      </c>
    </row>
    <row r="670" spans="1:8" ht="15.75" x14ac:dyDescent="0.2">
      <c r="A670" s="351"/>
      <c r="B670" s="175" t="s">
        <v>395</v>
      </c>
      <c r="C670" s="176" t="s">
        <v>473</v>
      </c>
      <c r="D670" s="177" t="s">
        <v>321</v>
      </c>
      <c r="E670" s="178">
        <v>170.73</v>
      </c>
      <c r="F670" s="178">
        <f t="shared" si="219"/>
        <v>248.58</v>
      </c>
      <c r="G670" s="178">
        <f t="shared" si="220"/>
        <v>266.51</v>
      </c>
      <c r="H670" s="242">
        <f t="shared" si="221"/>
        <v>314.31</v>
      </c>
    </row>
    <row r="671" spans="1:8" ht="31.5" x14ac:dyDescent="0.2">
      <c r="A671" s="351"/>
      <c r="B671" s="175" t="s">
        <v>489</v>
      </c>
      <c r="C671" s="176"/>
      <c r="D671" s="177" t="s">
        <v>210</v>
      </c>
      <c r="E671" s="178">
        <v>54.62</v>
      </c>
      <c r="F671" s="178">
        <f t="shared" si="219"/>
        <v>79.53</v>
      </c>
      <c r="G671" s="178">
        <f t="shared" si="220"/>
        <v>85.26</v>
      </c>
      <c r="H671" s="242">
        <f t="shared" si="221"/>
        <v>100.56</v>
      </c>
    </row>
    <row r="672" spans="1:8" ht="15.75" x14ac:dyDescent="0.2">
      <c r="A672" s="351"/>
      <c r="B672" s="253" t="s">
        <v>490</v>
      </c>
      <c r="C672" s="187" t="s">
        <v>482</v>
      </c>
      <c r="D672" s="254" t="s">
        <v>44</v>
      </c>
      <c r="E672" s="255">
        <v>566.33000000000004</v>
      </c>
      <c r="F672" s="255">
        <f t="shared" si="219"/>
        <v>824.58</v>
      </c>
      <c r="G672" s="255">
        <f t="shared" si="220"/>
        <v>884.04</v>
      </c>
      <c r="H672" s="256">
        <f t="shared" si="221"/>
        <v>1042.6099999999999</v>
      </c>
    </row>
    <row r="673" spans="1:8" ht="94.5" x14ac:dyDescent="0.2">
      <c r="A673" s="351"/>
      <c r="B673" s="137" t="s">
        <v>350</v>
      </c>
      <c r="C673" s="133"/>
      <c r="D673" s="135" t="s">
        <v>351</v>
      </c>
      <c r="E673" s="136">
        <v>248.7</v>
      </c>
      <c r="F673" s="136">
        <f t="shared" si="219"/>
        <v>362.11</v>
      </c>
      <c r="G673" s="136">
        <f t="shared" si="220"/>
        <v>388.22</v>
      </c>
      <c r="H673" s="207">
        <f t="shared" si="221"/>
        <v>457.86</v>
      </c>
    </row>
    <row r="674" spans="1:8" ht="15.75" x14ac:dyDescent="0.2">
      <c r="A674" s="351"/>
      <c r="B674" s="137" t="s">
        <v>33</v>
      </c>
      <c r="C674" s="133"/>
      <c r="D674" s="135" t="s">
        <v>34</v>
      </c>
      <c r="E674" s="136">
        <v>763.13</v>
      </c>
      <c r="F674" s="136">
        <f t="shared" si="219"/>
        <v>1111.1199999999999</v>
      </c>
      <c r="G674" s="136">
        <f t="shared" si="220"/>
        <v>1191.25</v>
      </c>
      <c r="H674" s="207">
        <f t="shared" si="221"/>
        <v>1404.92</v>
      </c>
    </row>
    <row r="675" spans="1:8" ht="31.5" x14ac:dyDescent="0.2">
      <c r="A675" s="351"/>
      <c r="B675" s="179" t="s">
        <v>491</v>
      </c>
      <c r="C675" s="180" t="s">
        <v>473</v>
      </c>
      <c r="D675" s="177" t="s">
        <v>492</v>
      </c>
      <c r="E675" s="178">
        <v>452.96</v>
      </c>
      <c r="F675" s="178">
        <f t="shared" si="219"/>
        <v>659.51</v>
      </c>
      <c r="G675" s="178">
        <f t="shared" si="220"/>
        <v>707.07</v>
      </c>
      <c r="H675" s="242">
        <f t="shared" si="221"/>
        <v>833.9</v>
      </c>
    </row>
    <row r="676" spans="1:8" ht="31.5" x14ac:dyDescent="0.2">
      <c r="A676" s="351"/>
      <c r="B676" s="179" t="s">
        <v>493</v>
      </c>
      <c r="C676" s="180"/>
      <c r="D676" s="177" t="s">
        <v>73</v>
      </c>
      <c r="E676" s="178">
        <v>4496.68</v>
      </c>
      <c r="F676" s="178">
        <f t="shared" si="219"/>
        <v>6547.17</v>
      </c>
      <c r="G676" s="178">
        <f t="shared" si="220"/>
        <v>7019.32</v>
      </c>
      <c r="H676" s="242">
        <f t="shared" si="221"/>
        <v>8278.39</v>
      </c>
    </row>
    <row r="677" spans="1:8" ht="30.75" customHeight="1" x14ac:dyDescent="0.25">
      <c r="A677" s="352">
        <v>2</v>
      </c>
      <c r="B677" s="331" t="s">
        <v>494</v>
      </c>
      <c r="C677" s="331"/>
      <c r="D677" s="331"/>
      <c r="E677" s="257"/>
      <c r="F677" s="258"/>
      <c r="G677" s="258"/>
      <c r="H677" s="259"/>
    </row>
    <row r="678" spans="1:8" ht="15.75" customHeight="1" x14ac:dyDescent="0.25">
      <c r="A678" s="352"/>
      <c r="B678" s="181" t="s">
        <v>196</v>
      </c>
      <c r="C678" s="180"/>
      <c r="D678" s="177" t="s">
        <v>197</v>
      </c>
      <c r="E678" s="178">
        <v>113.47</v>
      </c>
      <c r="F678" s="178">
        <f t="shared" ref="F678:F686" si="222">ROUND(E678*$F$9,2)</f>
        <v>165.21</v>
      </c>
      <c r="G678" s="178">
        <f t="shared" ref="G678:G686" si="223">ROUND(E678*$G$9,2)</f>
        <v>177.13</v>
      </c>
      <c r="H678" s="242">
        <f t="shared" ref="H678:H686" si="224">ROUND(E678*$H$9,2)</f>
        <v>208.9</v>
      </c>
    </row>
    <row r="679" spans="1:8" ht="31.5" x14ac:dyDescent="0.25">
      <c r="A679" s="352"/>
      <c r="B679" s="181" t="s">
        <v>377</v>
      </c>
      <c r="C679" s="180" t="s">
        <v>473</v>
      </c>
      <c r="D679" s="177" t="s">
        <v>531</v>
      </c>
      <c r="E679" s="178">
        <v>301.38</v>
      </c>
      <c r="F679" s="178">
        <f t="shared" si="222"/>
        <v>438.81</v>
      </c>
      <c r="G679" s="178">
        <f t="shared" si="223"/>
        <v>470.45</v>
      </c>
      <c r="H679" s="242">
        <f t="shared" si="224"/>
        <v>554.84</v>
      </c>
    </row>
    <row r="680" spans="1:8" ht="15.75" x14ac:dyDescent="0.2">
      <c r="A680" s="352"/>
      <c r="B680" s="179" t="s">
        <v>395</v>
      </c>
      <c r="C680" s="180" t="s">
        <v>473</v>
      </c>
      <c r="D680" s="177" t="s">
        <v>321</v>
      </c>
      <c r="E680" s="178">
        <v>170.73</v>
      </c>
      <c r="F680" s="178">
        <f t="shared" si="222"/>
        <v>248.58</v>
      </c>
      <c r="G680" s="178">
        <f t="shared" si="223"/>
        <v>266.51</v>
      </c>
      <c r="H680" s="242">
        <f t="shared" si="224"/>
        <v>314.31</v>
      </c>
    </row>
    <row r="681" spans="1:8" ht="31.5" x14ac:dyDescent="0.2">
      <c r="A681" s="352"/>
      <c r="B681" s="179" t="s">
        <v>328</v>
      </c>
      <c r="C681" s="180" t="s">
        <v>473</v>
      </c>
      <c r="D681" s="177" t="s">
        <v>121</v>
      </c>
      <c r="E681" s="178">
        <v>63.78</v>
      </c>
      <c r="F681" s="178">
        <f t="shared" si="222"/>
        <v>92.86</v>
      </c>
      <c r="G681" s="178">
        <f t="shared" si="223"/>
        <v>99.56</v>
      </c>
      <c r="H681" s="242">
        <f t="shared" si="224"/>
        <v>117.42</v>
      </c>
    </row>
    <row r="682" spans="1:8" ht="15.75" x14ac:dyDescent="0.2">
      <c r="A682" s="352"/>
      <c r="B682" s="179" t="s">
        <v>484</v>
      </c>
      <c r="C682" s="180" t="s">
        <v>473</v>
      </c>
      <c r="D682" s="177" t="s">
        <v>188</v>
      </c>
      <c r="E682" s="178">
        <v>130.16999999999999</v>
      </c>
      <c r="F682" s="178">
        <f t="shared" si="222"/>
        <v>189.53</v>
      </c>
      <c r="G682" s="178">
        <f t="shared" si="223"/>
        <v>203.2</v>
      </c>
      <c r="H682" s="242">
        <f t="shared" si="224"/>
        <v>239.64</v>
      </c>
    </row>
    <row r="683" spans="1:8" ht="15.75" x14ac:dyDescent="0.2">
      <c r="A683" s="352"/>
      <c r="B683" s="179" t="s">
        <v>490</v>
      </c>
      <c r="C683" s="180" t="s">
        <v>473</v>
      </c>
      <c r="D683" s="177" t="s">
        <v>44</v>
      </c>
      <c r="E683" s="255">
        <v>566.33000000000004</v>
      </c>
      <c r="F683" s="255">
        <f t="shared" si="222"/>
        <v>824.58</v>
      </c>
      <c r="G683" s="255">
        <f t="shared" si="223"/>
        <v>884.04</v>
      </c>
      <c r="H683" s="256">
        <f t="shared" si="224"/>
        <v>1042.6099999999999</v>
      </c>
    </row>
    <row r="684" spans="1:8" ht="15.75" x14ac:dyDescent="0.2">
      <c r="A684" s="352"/>
      <c r="B684" s="137" t="s">
        <v>33</v>
      </c>
      <c r="C684" s="133"/>
      <c r="D684" s="135" t="s">
        <v>34</v>
      </c>
      <c r="E684" s="136">
        <v>763.13</v>
      </c>
      <c r="F684" s="136">
        <f t="shared" si="222"/>
        <v>1111.1199999999999</v>
      </c>
      <c r="G684" s="136">
        <f t="shared" si="223"/>
        <v>1191.25</v>
      </c>
      <c r="H684" s="207">
        <f t="shared" si="224"/>
        <v>1404.92</v>
      </c>
    </row>
    <row r="685" spans="1:8" ht="31.5" x14ac:dyDescent="0.2">
      <c r="A685" s="352"/>
      <c r="B685" s="179" t="s">
        <v>491</v>
      </c>
      <c r="C685" s="180" t="s">
        <v>473</v>
      </c>
      <c r="D685" s="177" t="s">
        <v>492</v>
      </c>
      <c r="E685" s="178">
        <v>452.96</v>
      </c>
      <c r="F685" s="178">
        <f t="shared" si="222"/>
        <v>659.51</v>
      </c>
      <c r="G685" s="178">
        <f t="shared" si="223"/>
        <v>707.07</v>
      </c>
      <c r="H685" s="242">
        <f t="shared" si="224"/>
        <v>833.9</v>
      </c>
    </row>
    <row r="686" spans="1:8" ht="94.5" x14ac:dyDescent="0.2">
      <c r="A686" s="352"/>
      <c r="B686" s="137" t="s">
        <v>350</v>
      </c>
      <c r="C686" s="133"/>
      <c r="D686" s="135" t="s">
        <v>351</v>
      </c>
      <c r="E686" s="136">
        <v>248.7</v>
      </c>
      <c r="F686" s="136">
        <f t="shared" si="222"/>
        <v>362.11</v>
      </c>
      <c r="G686" s="136">
        <f t="shared" si="223"/>
        <v>388.22</v>
      </c>
      <c r="H686" s="207">
        <f t="shared" si="224"/>
        <v>457.86</v>
      </c>
    </row>
    <row r="687" spans="1:8" ht="30" customHeight="1" x14ac:dyDescent="0.25">
      <c r="A687" s="356">
        <v>3</v>
      </c>
      <c r="B687" s="331" t="s">
        <v>495</v>
      </c>
      <c r="C687" s="331"/>
      <c r="D687" s="331"/>
      <c r="E687" s="257"/>
      <c r="F687" s="258"/>
      <c r="G687" s="258"/>
      <c r="H687" s="259"/>
    </row>
    <row r="688" spans="1:8" ht="15.75" x14ac:dyDescent="0.2">
      <c r="A688" s="357"/>
      <c r="B688" s="179" t="s">
        <v>196</v>
      </c>
      <c r="C688" s="180"/>
      <c r="D688" s="177" t="s">
        <v>197</v>
      </c>
      <c r="E688" s="178">
        <v>113.47</v>
      </c>
      <c r="F688" s="178">
        <f t="shared" ref="F688:F748" si="225">ROUND(E688*$F$9,2)</f>
        <v>165.21</v>
      </c>
      <c r="G688" s="178">
        <f t="shared" ref="G688:G697" si="226">ROUND(E688*$G$9,2)</f>
        <v>177.13</v>
      </c>
      <c r="H688" s="242">
        <f t="shared" ref="H688:H697" si="227">ROUND(E688*$H$9,2)</f>
        <v>208.9</v>
      </c>
    </row>
    <row r="689" spans="1:8" ht="31.5" x14ac:dyDescent="0.2">
      <c r="A689" s="357"/>
      <c r="B689" s="179" t="s">
        <v>377</v>
      </c>
      <c r="C689" s="180" t="s">
        <v>473</v>
      </c>
      <c r="D689" s="177" t="s">
        <v>531</v>
      </c>
      <c r="E689" s="178">
        <v>301.38</v>
      </c>
      <c r="F689" s="178">
        <f t="shared" si="225"/>
        <v>438.81</v>
      </c>
      <c r="G689" s="178">
        <f t="shared" si="226"/>
        <v>470.45</v>
      </c>
      <c r="H689" s="242">
        <f t="shared" si="227"/>
        <v>554.84</v>
      </c>
    </row>
    <row r="690" spans="1:8" ht="15.75" x14ac:dyDescent="0.2">
      <c r="A690" s="357"/>
      <c r="B690" s="179" t="s">
        <v>395</v>
      </c>
      <c r="C690" s="180" t="s">
        <v>473</v>
      </c>
      <c r="D690" s="177" t="s">
        <v>321</v>
      </c>
      <c r="E690" s="178">
        <v>170.73</v>
      </c>
      <c r="F690" s="178">
        <f t="shared" si="225"/>
        <v>248.58</v>
      </c>
      <c r="G690" s="178">
        <f t="shared" si="226"/>
        <v>266.51</v>
      </c>
      <c r="H690" s="242">
        <f t="shared" si="227"/>
        <v>314.31</v>
      </c>
    </row>
    <row r="691" spans="1:8" ht="31.5" x14ac:dyDescent="0.2">
      <c r="A691" s="357"/>
      <c r="B691" s="179" t="s">
        <v>328</v>
      </c>
      <c r="C691" s="180" t="s">
        <v>473</v>
      </c>
      <c r="D691" s="177" t="s">
        <v>121</v>
      </c>
      <c r="E691" s="178">
        <v>63.78</v>
      </c>
      <c r="F691" s="178">
        <f t="shared" si="225"/>
        <v>92.86</v>
      </c>
      <c r="G691" s="178">
        <f t="shared" si="226"/>
        <v>99.56</v>
      </c>
      <c r="H691" s="242">
        <f t="shared" si="227"/>
        <v>117.42</v>
      </c>
    </row>
    <row r="692" spans="1:8" ht="31.5" x14ac:dyDescent="0.2">
      <c r="A692" s="357"/>
      <c r="B692" s="179" t="s">
        <v>489</v>
      </c>
      <c r="C692" s="180"/>
      <c r="D692" s="177" t="s">
        <v>210</v>
      </c>
      <c r="E692" s="178">
        <v>54.62</v>
      </c>
      <c r="F692" s="178">
        <f t="shared" si="225"/>
        <v>79.53</v>
      </c>
      <c r="G692" s="178">
        <f t="shared" si="226"/>
        <v>85.26</v>
      </c>
      <c r="H692" s="242">
        <f t="shared" si="227"/>
        <v>100.56</v>
      </c>
    </row>
    <row r="693" spans="1:8" ht="94.5" x14ac:dyDescent="0.2">
      <c r="A693" s="357"/>
      <c r="B693" s="137" t="s">
        <v>350</v>
      </c>
      <c r="C693" s="133"/>
      <c r="D693" s="135" t="s">
        <v>351</v>
      </c>
      <c r="E693" s="136">
        <v>248.7</v>
      </c>
      <c r="F693" s="136">
        <f t="shared" si="225"/>
        <v>362.11</v>
      </c>
      <c r="G693" s="136">
        <f t="shared" si="226"/>
        <v>388.22</v>
      </c>
      <c r="H693" s="207">
        <f t="shared" si="227"/>
        <v>457.86</v>
      </c>
    </row>
    <row r="694" spans="1:8" ht="15.75" x14ac:dyDescent="0.2">
      <c r="A694" s="357"/>
      <c r="B694" s="135" t="s">
        <v>33</v>
      </c>
      <c r="C694" s="147"/>
      <c r="D694" s="135" t="s">
        <v>34</v>
      </c>
      <c r="E694" s="136">
        <v>763.13</v>
      </c>
      <c r="F694" s="136">
        <f t="shared" si="225"/>
        <v>1111.1199999999999</v>
      </c>
      <c r="G694" s="136">
        <f t="shared" si="226"/>
        <v>1191.25</v>
      </c>
      <c r="H694" s="207">
        <f t="shared" si="227"/>
        <v>1404.92</v>
      </c>
    </row>
    <row r="695" spans="1:8" ht="31.5" x14ac:dyDescent="0.2">
      <c r="A695" s="357"/>
      <c r="B695" s="179" t="s">
        <v>491</v>
      </c>
      <c r="C695" s="180" t="s">
        <v>473</v>
      </c>
      <c r="D695" s="177" t="s">
        <v>492</v>
      </c>
      <c r="E695" s="178">
        <v>452.96</v>
      </c>
      <c r="F695" s="178">
        <f t="shared" si="225"/>
        <v>659.51</v>
      </c>
      <c r="G695" s="178">
        <f t="shared" si="226"/>
        <v>707.07</v>
      </c>
      <c r="H695" s="242">
        <f t="shared" si="227"/>
        <v>833.9</v>
      </c>
    </row>
    <row r="696" spans="1:8" ht="15.75" x14ac:dyDescent="0.2">
      <c r="A696" s="357"/>
      <c r="B696" s="179" t="s">
        <v>490</v>
      </c>
      <c r="C696" s="180" t="s">
        <v>473</v>
      </c>
      <c r="D696" s="177" t="s">
        <v>44</v>
      </c>
      <c r="E696" s="255">
        <v>566.33000000000004</v>
      </c>
      <c r="F696" s="255">
        <f t="shared" si="225"/>
        <v>824.58</v>
      </c>
      <c r="G696" s="255">
        <f t="shared" si="226"/>
        <v>884.04</v>
      </c>
      <c r="H696" s="256">
        <f t="shared" si="227"/>
        <v>1042.6099999999999</v>
      </c>
    </row>
    <row r="697" spans="1:8" ht="15.75" x14ac:dyDescent="0.2">
      <c r="A697" s="357"/>
      <c r="B697" s="182" t="s">
        <v>208</v>
      </c>
      <c r="C697" s="133" t="s">
        <v>496</v>
      </c>
      <c r="D697" s="183" t="s">
        <v>209</v>
      </c>
      <c r="E697" s="260">
        <v>890.33</v>
      </c>
      <c r="F697" s="260">
        <f t="shared" si="225"/>
        <v>1296.32</v>
      </c>
      <c r="G697" s="260">
        <f t="shared" si="226"/>
        <v>1389.81</v>
      </c>
      <c r="H697" s="261">
        <f t="shared" si="227"/>
        <v>1639.1</v>
      </c>
    </row>
    <row r="698" spans="1:8" ht="39.75" customHeight="1" x14ac:dyDescent="0.25">
      <c r="A698" s="352">
        <v>4</v>
      </c>
      <c r="B698" s="331" t="s">
        <v>497</v>
      </c>
      <c r="C698" s="331"/>
      <c r="D698" s="331"/>
      <c r="E698" s="257"/>
      <c r="F698" s="258"/>
      <c r="G698" s="258"/>
      <c r="H698" s="259"/>
    </row>
    <row r="699" spans="1:8" ht="15.75" x14ac:dyDescent="0.2">
      <c r="A699" s="352"/>
      <c r="B699" s="179" t="s">
        <v>196</v>
      </c>
      <c r="C699" s="180"/>
      <c r="D699" s="177" t="s">
        <v>197</v>
      </c>
      <c r="E699" s="178">
        <v>113.47</v>
      </c>
      <c r="F699" s="178">
        <f t="shared" si="225"/>
        <v>165.21</v>
      </c>
      <c r="G699" s="178">
        <f t="shared" ref="G699:G706" si="228">ROUND(E699*$G$9,2)</f>
        <v>177.13</v>
      </c>
      <c r="H699" s="242">
        <f t="shared" ref="H699:H706" si="229">ROUND(E699*$H$9,2)</f>
        <v>208.9</v>
      </c>
    </row>
    <row r="700" spans="1:8" ht="31.5" x14ac:dyDescent="0.2">
      <c r="A700" s="352"/>
      <c r="B700" s="179" t="s">
        <v>377</v>
      </c>
      <c r="C700" s="180" t="s">
        <v>473</v>
      </c>
      <c r="D700" s="177" t="s">
        <v>531</v>
      </c>
      <c r="E700" s="178">
        <v>301.38</v>
      </c>
      <c r="F700" s="178">
        <f t="shared" si="225"/>
        <v>438.81</v>
      </c>
      <c r="G700" s="178">
        <f t="shared" si="228"/>
        <v>470.45</v>
      </c>
      <c r="H700" s="242">
        <f t="shared" si="229"/>
        <v>554.84</v>
      </c>
    </row>
    <row r="701" spans="1:8" ht="15.75" x14ac:dyDescent="0.2">
      <c r="A701" s="352"/>
      <c r="B701" s="179" t="s">
        <v>395</v>
      </c>
      <c r="C701" s="180" t="s">
        <v>473</v>
      </c>
      <c r="D701" s="177" t="s">
        <v>321</v>
      </c>
      <c r="E701" s="178">
        <v>170.73</v>
      </c>
      <c r="F701" s="178">
        <f t="shared" si="225"/>
        <v>248.58</v>
      </c>
      <c r="G701" s="178">
        <f t="shared" si="228"/>
        <v>266.51</v>
      </c>
      <c r="H701" s="242">
        <f t="shared" si="229"/>
        <v>314.31</v>
      </c>
    </row>
    <row r="702" spans="1:8" ht="31.5" x14ac:dyDescent="0.2">
      <c r="A702" s="352"/>
      <c r="B702" s="179" t="s">
        <v>489</v>
      </c>
      <c r="C702" s="180"/>
      <c r="D702" s="177" t="s">
        <v>210</v>
      </c>
      <c r="E702" s="178">
        <v>54.62</v>
      </c>
      <c r="F702" s="178">
        <f t="shared" si="225"/>
        <v>79.53</v>
      </c>
      <c r="G702" s="178">
        <f t="shared" si="228"/>
        <v>85.26</v>
      </c>
      <c r="H702" s="242">
        <f t="shared" si="229"/>
        <v>100.56</v>
      </c>
    </row>
    <row r="703" spans="1:8" ht="15.75" x14ac:dyDescent="0.2">
      <c r="A703" s="352"/>
      <c r="B703" s="179" t="s">
        <v>490</v>
      </c>
      <c r="C703" s="180" t="s">
        <v>473</v>
      </c>
      <c r="D703" s="177" t="s">
        <v>44</v>
      </c>
      <c r="E703" s="255">
        <v>566.33000000000004</v>
      </c>
      <c r="F703" s="255">
        <f t="shared" si="225"/>
        <v>824.58</v>
      </c>
      <c r="G703" s="255">
        <f t="shared" si="228"/>
        <v>884.04</v>
      </c>
      <c r="H703" s="256">
        <f t="shared" si="229"/>
        <v>1042.6099999999999</v>
      </c>
    </row>
    <row r="704" spans="1:8" ht="15.75" x14ac:dyDescent="0.2">
      <c r="A704" s="352"/>
      <c r="B704" s="135" t="s">
        <v>33</v>
      </c>
      <c r="C704" s="147"/>
      <c r="D704" s="135" t="s">
        <v>34</v>
      </c>
      <c r="E704" s="136">
        <v>763.13</v>
      </c>
      <c r="F704" s="136">
        <f t="shared" si="225"/>
        <v>1111.1199999999999</v>
      </c>
      <c r="G704" s="136">
        <f t="shared" si="228"/>
        <v>1191.25</v>
      </c>
      <c r="H704" s="207">
        <f t="shared" si="229"/>
        <v>1404.92</v>
      </c>
    </row>
    <row r="705" spans="1:8" ht="31.5" x14ac:dyDescent="0.2">
      <c r="A705" s="352"/>
      <c r="B705" s="179" t="s">
        <v>491</v>
      </c>
      <c r="C705" s="180" t="s">
        <v>473</v>
      </c>
      <c r="D705" s="177" t="s">
        <v>492</v>
      </c>
      <c r="E705" s="178">
        <v>452.96</v>
      </c>
      <c r="F705" s="178">
        <f t="shared" si="225"/>
        <v>659.51</v>
      </c>
      <c r="G705" s="178">
        <f t="shared" si="228"/>
        <v>707.07</v>
      </c>
      <c r="H705" s="242">
        <f t="shared" si="229"/>
        <v>833.9</v>
      </c>
    </row>
    <row r="706" spans="1:8" ht="94.5" x14ac:dyDescent="0.2">
      <c r="A706" s="352"/>
      <c r="B706" s="137" t="s">
        <v>350</v>
      </c>
      <c r="C706" s="133"/>
      <c r="D706" s="135" t="s">
        <v>351</v>
      </c>
      <c r="E706" s="136">
        <v>248.7</v>
      </c>
      <c r="F706" s="136">
        <f t="shared" si="225"/>
        <v>362.11</v>
      </c>
      <c r="G706" s="136">
        <f t="shared" si="228"/>
        <v>388.22</v>
      </c>
      <c r="H706" s="207">
        <f t="shared" si="229"/>
        <v>457.86</v>
      </c>
    </row>
    <row r="707" spans="1:8" ht="33" customHeight="1" x14ac:dyDescent="0.25">
      <c r="A707" s="352">
        <v>5</v>
      </c>
      <c r="B707" s="331" t="s">
        <v>498</v>
      </c>
      <c r="C707" s="331"/>
      <c r="D707" s="331"/>
      <c r="E707" s="257"/>
      <c r="F707" s="258"/>
      <c r="G707" s="258"/>
      <c r="H707" s="259"/>
    </row>
    <row r="708" spans="1:8" ht="15.75" x14ac:dyDescent="0.2">
      <c r="A708" s="352"/>
      <c r="B708" s="179" t="s">
        <v>196</v>
      </c>
      <c r="C708" s="180"/>
      <c r="D708" s="177" t="s">
        <v>197</v>
      </c>
      <c r="E708" s="178">
        <v>113.47</v>
      </c>
      <c r="F708" s="178">
        <f t="shared" si="225"/>
        <v>165.21</v>
      </c>
      <c r="G708" s="178">
        <f t="shared" ref="G708:G717" si="230">ROUND(E708*$G$9,2)</f>
        <v>177.13</v>
      </c>
      <c r="H708" s="242">
        <f t="shared" ref="H708:H717" si="231">ROUND(E708*$H$9,2)</f>
        <v>208.9</v>
      </c>
    </row>
    <row r="709" spans="1:8" ht="31.5" x14ac:dyDescent="0.2">
      <c r="A709" s="352"/>
      <c r="B709" s="179" t="s">
        <v>377</v>
      </c>
      <c r="C709" s="180" t="s">
        <v>473</v>
      </c>
      <c r="D709" s="177" t="s">
        <v>531</v>
      </c>
      <c r="E709" s="178">
        <v>301.38</v>
      </c>
      <c r="F709" s="178">
        <f t="shared" si="225"/>
        <v>438.81</v>
      </c>
      <c r="G709" s="178">
        <f t="shared" si="230"/>
        <v>470.45</v>
      </c>
      <c r="H709" s="242">
        <f t="shared" si="231"/>
        <v>554.84</v>
      </c>
    </row>
    <row r="710" spans="1:8" ht="15.75" x14ac:dyDescent="0.2">
      <c r="A710" s="352"/>
      <c r="B710" s="179" t="s">
        <v>395</v>
      </c>
      <c r="C710" s="180" t="s">
        <v>473</v>
      </c>
      <c r="D710" s="177" t="s">
        <v>321</v>
      </c>
      <c r="E710" s="178">
        <v>170.73</v>
      </c>
      <c r="F710" s="178">
        <f t="shared" si="225"/>
        <v>248.58</v>
      </c>
      <c r="G710" s="178">
        <f t="shared" si="230"/>
        <v>266.51</v>
      </c>
      <c r="H710" s="242">
        <f t="shared" si="231"/>
        <v>314.31</v>
      </c>
    </row>
    <row r="711" spans="1:8" ht="47.25" x14ac:dyDescent="0.2">
      <c r="A711" s="352"/>
      <c r="B711" s="179" t="s">
        <v>499</v>
      </c>
      <c r="C711" s="180" t="s">
        <v>473</v>
      </c>
      <c r="D711" s="177" t="s">
        <v>181</v>
      </c>
      <c r="E711" s="178">
        <v>131.99</v>
      </c>
      <c r="F711" s="178">
        <f t="shared" si="225"/>
        <v>192.18</v>
      </c>
      <c r="G711" s="178">
        <f t="shared" si="230"/>
        <v>206.04</v>
      </c>
      <c r="H711" s="242">
        <f t="shared" si="231"/>
        <v>242.99</v>
      </c>
    </row>
    <row r="712" spans="1:8" ht="31.5" x14ac:dyDescent="0.2">
      <c r="A712" s="352"/>
      <c r="B712" s="179" t="s">
        <v>489</v>
      </c>
      <c r="C712" s="180"/>
      <c r="D712" s="177" t="s">
        <v>210</v>
      </c>
      <c r="E712" s="178">
        <v>54.62</v>
      </c>
      <c r="F712" s="178">
        <f t="shared" si="225"/>
        <v>79.53</v>
      </c>
      <c r="G712" s="178">
        <f t="shared" si="230"/>
        <v>85.26</v>
      </c>
      <c r="H712" s="242">
        <f t="shared" si="231"/>
        <v>100.56</v>
      </c>
    </row>
    <row r="713" spans="1:8" ht="15.75" x14ac:dyDescent="0.2">
      <c r="A713" s="352"/>
      <c r="B713" s="179" t="s">
        <v>490</v>
      </c>
      <c r="C713" s="180" t="s">
        <v>473</v>
      </c>
      <c r="D713" s="177" t="s">
        <v>44</v>
      </c>
      <c r="E713" s="255">
        <v>566.33000000000004</v>
      </c>
      <c r="F713" s="255">
        <f t="shared" si="225"/>
        <v>824.58</v>
      </c>
      <c r="G713" s="255">
        <f t="shared" si="230"/>
        <v>884.04</v>
      </c>
      <c r="H713" s="256">
        <f t="shared" si="231"/>
        <v>1042.6099999999999</v>
      </c>
    </row>
    <row r="714" spans="1:8" ht="15.75" x14ac:dyDescent="0.2">
      <c r="A714" s="352"/>
      <c r="B714" s="135" t="s">
        <v>33</v>
      </c>
      <c r="C714" s="147"/>
      <c r="D714" s="135" t="s">
        <v>34</v>
      </c>
      <c r="E714" s="136">
        <v>763.13</v>
      </c>
      <c r="F714" s="136">
        <f t="shared" si="225"/>
        <v>1111.1199999999999</v>
      </c>
      <c r="G714" s="136">
        <f t="shared" si="230"/>
        <v>1191.25</v>
      </c>
      <c r="H714" s="207">
        <f t="shared" si="231"/>
        <v>1404.92</v>
      </c>
    </row>
    <row r="715" spans="1:8" ht="94.5" x14ac:dyDescent="0.2">
      <c r="A715" s="352"/>
      <c r="B715" s="137" t="s">
        <v>350</v>
      </c>
      <c r="C715" s="133"/>
      <c r="D715" s="135" t="s">
        <v>351</v>
      </c>
      <c r="E715" s="136">
        <v>248.7</v>
      </c>
      <c r="F715" s="136">
        <f t="shared" si="225"/>
        <v>362.11</v>
      </c>
      <c r="G715" s="136">
        <f t="shared" si="230"/>
        <v>388.22</v>
      </c>
      <c r="H715" s="207">
        <f t="shared" si="231"/>
        <v>457.86</v>
      </c>
    </row>
    <row r="716" spans="1:8" ht="31.5" x14ac:dyDescent="0.2">
      <c r="A716" s="352"/>
      <c r="B716" s="179" t="s">
        <v>491</v>
      </c>
      <c r="C716" s="180" t="s">
        <v>473</v>
      </c>
      <c r="D716" s="177" t="s">
        <v>492</v>
      </c>
      <c r="E716" s="178">
        <v>452.96</v>
      </c>
      <c r="F716" s="178">
        <f t="shared" si="225"/>
        <v>659.51</v>
      </c>
      <c r="G716" s="178">
        <f t="shared" si="230"/>
        <v>707.07</v>
      </c>
      <c r="H716" s="242">
        <f t="shared" si="231"/>
        <v>833.9</v>
      </c>
    </row>
    <row r="717" spans="1:8" ht="15.75" x14ac:dyDescent="0.2">
      <c r="A717" s="352"/>
      <c r="B717" s="179" t="s">
        <v>500</v>
      </c>
      <c r="C717" s="180"/>
      <c r="D717" s="177" t="s">
        <v>205</v>
      </c>
      <c r="E717" s="178">
        <v>890.33</v>
      </c>
      <c r="F717" s="178">
        <f t="shared" si="225"/>
        <v>1296.32</v>
      </c>
      <c r="G717" s="178">
        <f t="shared" si="230"/>
        <v>1389.81</v>
      </c>
      <c r="H717" s="242">
        <f t="shared" si="231"/>
        <v>1639.1</v>
      </c>
    </row>
    <row r="718" spans="1:8" ht="36.75" customHeight="1" x14ac:dyDescent="0.25">
      <c r="A718" s="352">
        <v>6</v>
      </c>
      <c r="B718" s="331" t="s">
        <v>501</v>
      </c>
      <c r="C718" s="331"/>
      <c r="D718" s="331"/>
      <c r="E718" s="257"/>
      <c r="F718" s="258"/>
      <c r="G718" s="258"/>
      <c r="H718" s="259"/>
    </row>
    <row r="719" spans="1:8" ht="15.75" x14ac:dyDescent="0.2">
      <c r="A719" s="352"/>
      <c r="B719" s="179" t="s">
        <v>196</v>
      </c>
      <c r="C719" s="180"/>
      <c r="D719" s="177" t="s">
        <v>197</v>
      </c>
      <c r="E719" s="178">
        <v>113.47</v>
      </c>
      <c r="F719" s="178">
        <f t="shared" si="225"/>
        <v>165.21</v>
      </c>
      <c r="G719" s="178">
        <f t="shared" ref="G719:G727" si="232">ROUND(E719*$G$9,2)</f>
        <v>177.13</v>
      </c>
      <c r="H719" s="242">
        <f t="shared" ref="H719:H727" si="233">ROUND(E719*$H$9,2)</f>
        <v>208.9</v>
      </c>
    </row>
    <row r="720" spans="1:8" ht="31.5" x14ac:dyDescent="0.2">
      <c r="A720" s="352"/>
      <c r="B720" s="179" t="s">
        <v>377</v>
      </c>
      <c r="C720" s="180" t="s">
        <v>473</v>
      </c>
      <c r="D720" s="177" t="s">
        <v>531</v>
      </c>
      <c r="E720" s="178">
        <v>301.38</v>
      </c>
      <c r="F720" s="178">
        <f t="shared" si="225"/>
        <v>438.81</v>
      </c>
      <c r="G720" s="178">
        <f t="shared" si="232"/>
        <v>470.45</v>
      </c>
      <c r="H720" s="242">
        <f t="shared" si="233"/>
        <v>554.84</v>
      </c>
    </row>
    <row r="721" spans="1:8" ht="15.75" x14ac:dyDescent="0.2">
      <c r="A721" s="352"/>
      <c r="B721" s="179" t="s">
        <v>395</v>
      </c>
      <c r="C721" s="180" t="s">
        <v>473</v>
      </c>
      <c r="D721" s="177" t="s">
        <v>321</v>
      </c>
      <c r="E721" s="178">
        <v>170.73</v>
      </c>
      <c r="F721" s="178">
        <f t="shared" si="225"/>
        <v>248.58</v>
      </c>
      <c r="G721" s="178">
        <f t="shared" si="232"/>
        <v>266.51</v>
      </c>
      <c r="H721" s="242">
        <f t="shared" si="233"/>
        <v>314.31</v>
      </c>
    </row>
    <row r="722" spans="1:8" ht="31.5" x14ac:dyDescent="0.2">
      <c r="A722" s="352"/>
      <c r="B722" s="179" t="s">
        <v>502</v>
      </c>
      <c r="C722" s="180" t="s">
        <v>473</v>
      </c>
      <c r="D722" s="177" t="s">
        <v>340</v>
      </c>
      <c r="E722" s="178">
        <v>63.25</v>
      </c>
      <c r="F722" s="178">
        <f t="shared" si="225"/>
        <v>92.09</v>
      </c>
      <c r="G722" s="178">
        <f t="shared" si="232"/>
        <v>98.73</v>
      </c>
      <c r="H722" s="242">
        <f t="shared" si="233"/>
        <v>116.44</v>
      </c>
    </row>
    <row r="723" spans="1:8" ht="31.5" x14ac:dyDescent="0.2">
      <c r="A723" s="352"/>
      <c r="B723" s="179" t="s">
        <v>489</v>
      </c>
      <c r="C723" s="180"/>
      <c r="D723" s="177" t="s">
        <v>210</v>
      </c>
      <c r="E723" s="178">
        <v>54.62</v>
      </c>
      <c r="F723" s="178">
        <f t="shared" si="225"/>
        <v>79.53</v>
      </c>
      <c r="G723" s="178">
        <f t="shared" si="232"/>
        <v>85.26</v>
      </c>
      <c r="H723" s="242">
        <f t="shared" si="233"/>
        <v>100.56</v>
      </c>
    </row>
    <row r="724" spans="1:8" ht="15.75" x14ac:dyDescent="0.2">
      <c r="A724" s="352"/>
      <c r="B724" s="179" t="s">
        <v>490</v>
      </c>
      <c r="C724" s="180" t="s">
        <v>473</v>
      </c>
      <c r="D724" s="177" t="s">
        <v>44</v>
      </c>
      <c r="E724" s="255">
        <v>566.33000000000004</v>
      </c>
      <c r="F724" s="255">
        <f t="shared" si="225"/>
        <v>824.58</v>
      </c>
      <c r="G724" s="255">
        <f t="shared" si="232"/>
        <v>884.04</v>
      </c>
      <c r="H724" s="256">
        <f t="shared" si="233"/>
        <v>1042.6099999999999</v>
      </c>
    </row>
    <row r="725" spans="1:8" ht="15.75" x14ac:dyDescent="0.2">
      <c r="A725" s="352"/>
      <c r="B725" s="135" t="s">
        <v>33</v>
      </c>
      <c r="C725" s="147"/>
      <c r="D725" s="135" t="s">
        <v>34</v>
      </c>
      <c r="E725" s="136">
        <v>763.13</v>
      </c>
      <c r="F725" s="136">
        <f t="shared" si="225"/>
        <v>1111.1199999999999</v>
      </c>
      <c r="G725" s="136">
        <f t="shared" si="232"/>
        <v>1191.25</v>
      </c>
      <c r="H725" s="207">
        <f t="shared" si="233"/>
        <v>1404.92</v>
      </c>
    </row>
    <row r="726" spans="1:8" ht="31.5" x14ac:dyDescent="0.2">
      <c r="A726" s="352"/>
      <c r="B726" s="179" t="s">
        <v>491</v>
      </c>
      <c r="C726" s="180" t="s">
        <v>473</v>
      </c>
      <c r="D726" s="177" t="s">
        <v>492</v>
      </c>
      <c r="E726" s="178">
        <v>452.96</v>
      </c>
      <c r="F726" s="178">
        <f t="shared" si="225"/>
        <v>659.51</v>
      </c>
      <c r="G726" s="178">
        <f t="shared" si="232"/>
        <v>707.07</v>
      </c>
      <c r="H726" s="242">
        <f t="shared" si="233"/>
        <v>833.9</v>
      </c>
    </row>
    <row r="727" spans="1:8" ht="94.5" x14ac:dyDescent="0.2">
      <c r="A727" s="352"/>
      <c r="B727" s="137" t="s">
        <v>350</v>
      </c>
      <c r="C727" s="133"/>
      <c r="D727" s="135" t="s">
        <v>351</v>
      </c>
      <c r="E727" s="136">
        <v>248.7</v>
      </c>
      <c r="F727" s="136">
        <f t="shared" si="225"/>
        <v>362.11</v>
      </c>
      <c r="G727" s="136">
        <f t="shared" si="232"/>
        <v>388.22</v>
      </c>
      <c r="H727" s="207">
        <f t="shared" si="233"/>
        <v>457.86</v>
      </c>
    </row>
    <row r="728" spans="1:8" ht="33" customHeight="1" x14ac:dyDescent="0.25">
      <c r="A728" s="352">
        <v>7</v>
      </c>
      <c r="B728" s="331" t="s">
        <v>503</v>
      </c>
      <c r="C728" s="331"/>
      <c r="D728" s="331"/>
      <c r="E728" s="257"/>
      <c r="F728" s="258"/>
      <c r="G728" s="258"/>
      <c r="H728" s="259"/>
    </row>
    <row r="729" spans="1:8" ht="15.75" x14ac:dyDescent="0.2">
      <c r="A729" s="352"/>
      <c r="B729" s="179" t="s">
        <v>196</v>
      </c>
      <c r="C729" s="180"/>
      <c r="D729" s="177" t="s">
        <v>197</v>
      </c>
      <c r="E729" s="178">
        <v>113.47</v>
      </c>
      <c r="F729" s="178">
        <f t="shared" si="225"/>
        <v>165.21</v>
      </c>
      <c r="G729" s="178">
        <f t="shared" ref="G729:G738" si="234">ROUND(E729*$G$9,2)</f>
        <v>177.13</v>
      </c>
      <c r="H729" s="242">
        <f t="shared" ref="H729:H738" si="235">ROUND(E729*$H$9,2)</f>
        <v>208.9</v>
      </c>
    </row>
    <row r="730" spans="1:8" ht="31.5" x14ac:dyDescent="0.2">
      <c r="A730" s="352"/>
      <c r="B730" s="179" t="s">
        <v>377</v>
      </c>
      <c r="C730" s="180" t="s">
        <v>473</v>
      </c>
      <c r="D730" s="177" t="s">
        <v>531</v>
      </c>
      <c r="E730" s="178">
        <v>301.38</v>
      </c>
      <c r="F730" s="178">
        <f t="shared" si="225"/>
        <v>438.81</v>
      </c>
      <c r="G730" s="178">
        <f t="shared" si="234"/>
        <v>470.45</v>
      </c>
      <c r="H730" s="242">
        <f t="shared" si="235"/>
        <v>554.84</v>
      </c>
    </row>
    <row r="731" spans="1:8" ht="15.75" x14ac:dyDescent="0.2">
      <c r="A731" s="352"/>
      <c r="B731" s="179" t="s">
        <v>395</v>
      </c>
      <c r="C731" s="180" t="s">
        <v>473</v>
      </c>
      <c r="D731" s="177" t="s">
        <v>321</v>
      </c>
      <c r="E731" s="178">
        <v>170.73</v>
      </c>
      <c r="F731" s="178">
        <f t="shared" si="225"/>
        <v>248.58</v>
      </c>
      <c r="G731" s="178">
        <f t="shared" si="234"/>
        <v>266.51</v>
      </c>
      <c r="H731" s="242">
        <f t="shared" si="235"/>
        <v>314.31</v>
      </c>
    </row>
    <row r="732" spans="1:8" ht="31.5" x14ac:dyDescent="0.2">
      <c r="A732" s="352"/>
      <c r="B732" s="179" t="s">
        <v>502</v>
      </c>
      <c r="C732" s="180" t="s">
        <v>473</v>
      </c>
      <c r="D732" s="177" t="s">
        <v>340</v>
      </c>
      <c r="E732" s="178">
        <v>63.25</v>
      </c>
      <c r="F732" s="178">
        <f t="shared" si="225"/>
        <v>92.09</v>
      </c>
      <c r="G732" s="178">
        <f t="shared" si="234"/>
        <v>98.73</v>
      </c>
      <c r="H732" s="242">
        <f t="shared" si="235"/>
        <v>116.44</v>
      </c>
    </row>
    <row r="733" spans="1:8" ht="47.25" x14ac:dyDescent="0.2">
      <c r="A733" s="352"/>
      <c r="B733" s="177" t="s">
        <v>499</v>
      </c>
      <c r="C733" s="184"/>
      <c r="D733" s="177" t="s">
        <v>181</v>
      </c>
      <c r="E733" s="178">
        <v>131.99</v>
      </c>
      <c r="F733" s="178">
        <f t="shared" si="225"/>
        <v>192.18</v>
      </c>
      <c r="G733" s="178">
        <f t="shared" si="234"/>
        <v>206.04</v>
      </c>
      <c r="H733" s="242">
        <f t="shared" si="235"/>
        <v>242.99</v>
      </c>
    </row>
    <row r="734" spans="1:8" ht="31.5" x14ac:dyDescent="0.2">
      <c r="A734" s="352"/>
      <c r="B734" s="179" t="s">
        <v>489</v>
      </c>
      <c r="C734" s="180"/>
      <c r="D734" s="177" t="s">
        <v>504</v>
      </c>
      <c r="E734" s="178">
        <v>54.62</v>
      </c>
      <c r="F734" s="178">
        <f t="shared" si="225"/>
        <v>79.53</v>
      </c>
      <c r="G734" s="178">
        <f t="shared" si="234"/>
        <v>85.26</v>
      </c>
      <c r="H734" s="242">
        <f t="shared" si="235"/>
        <v>100.56</v>
      </c>
    </row>
    <row r="735" spans="1:8" ht="15.75" x14ac:dyDescent="0.2">
      <c r="A735" s="352"/>
      <c r="B735" s="179" t="s">
        <v>490</v>
      </c>
      <c r="C735" s="180" t="s">
        <v>473</v>
      </c>
      <c r="D735" s="177" t="s">
        <v>44</v>
      </c>
      <c r="E735" s="255">
        <v>566.33000000000004</v>
      </c>
      <c r="F735" s="255">
        <f t="shared" si="225"/>
        <v>824.58</v>
      </c>
      <c r="G735" s="255">
        <f t="shared" si="234"/>
        <v>884.04</v>
      </c>
      <c r="H735" s="256">
        <f t="shared" si="235"/>
        <v>1042.6099999999999</v>
      </c>
    </row>
    <row r="736" spans="1:8" ht="15.75" x14ac:dyDescent="0.2">
      <c r="A736" s="352"/>
      <c r="B736" s="135" t="s">
        <v>33</v>
      </c>
      <c r="C736" s="147"/>
      <c r="D736" s="135" t="s">
        <v>34</v>
      </c>
      <c r="E736" s="136">
        <v>763.13</v>
      </c>
      <c r="F736" s="136">
        <f t="shared" si="225"/>
        <v>1111.1199999999999</v>
      </c>
      <c r="G736" s="136">
        <f t="shared" si="234"/>
        <v>1191.25</v>
      </c>
      <c r="H736" s="207">
        <f t="shared" si="235"/>
        <v>1404.92</v>
      </c>
    </row>
    <row r="737" spans="1:8" ht="94.5" x14ac:dyDescent="0.2">
      <c r="A737" s="352"/>
      <c r="B737" s="137" t="s">
        <v>350</v>
      </c>
      <c r="C737" s="133"/>
      <c r="D737" s="135" t="s">
        <v>351</v>
      </c>
      <c r="E737" s="136">
        <v>248.7</v>
      </c>
      <c r="F737" s="136">
        <f t="shared" si="225"/>
        <v>362.11</v>
      </c>
      <c r="G737" s="136">
        <f t="shared" si="234"/>
        <v>388.22</v>
      </c>
      <c r="H737" s="207">
        <f t="shared" si="235"/>
        <v>457.86</v>
      </c>
    </row>
    <row r="738" spans="1:8" ht="31.5" x14ac:dyDescent="0.2">
      <c r="A738" s="352"/>
      <c r="B738" s="179" t="s">
        <v>491</v>
      </c>
      <c r="C738" s="180" t="s">
        <v>473</v>
      </c>
      <c r="D738" s="177" t="s">
        <v>492</v>
      </c>
      <c r="E738" s="178">
        <v>452.96</v>
      </c>
      <c r="F738" s="178">
        <f t="shared" si="225"/>
        <v>659.51</v>
      </c>
      <c r="G738" s="178">
        <f t="shared" si="234"/>
        <v>707.07</v>
      </c>
      <c r="H738" s="242">
        <f t="shared" si="235"/>
        <v>833.9</v>
      </c>
    </row>
    <row r="739" spans="1:8" ht="30.75" customHeight="1" x14ac:dyDescent="0.25">
      <c r="A739" s="352">
        <v>8</v>
      </c>
      <c r="B739" s="331" t="s">
        <v>505</v>
      </c>
      <c r="C739" s="331"/>
      <c r="D739" s="331"/>
      <c r="E739" s="257"/>
      <c r="F739" s="258"/>
      <c r="G739" s="258"/>
      <c r="H739" s="259"/>
    </row>
    <row r="740" spans="1:8" ht="15.75" x14ac:dyDescent="0.2">
      <c r="A740" s="352"/>
      <c r="B740" s="179" t="s">
        <v>196</v>
      </c>
      <c r="C740" s="180"/>
      <c r="D740" s="177" t="s">
        <v>197</v>
      </c>
      <c r="E740" s="178">
        <v>113.47</v>
      </c>
      <c r="F740" s="178">
        <f t="shared" si="225"/>
        <v>165.21</v>
      </c>
      <c r="G740" s="178">
        <f t="shared" ref="G740:G748" si="236">ROUND(E740*$G$9,2)</f>
        <v>177.13</v>
      </c>
      <c r="H740" s="242">
        <f t="shared" ref="H740:H748" si="237">ROUND(E740*$H$9,2)</f>
        <v>208.9</v>
      </c>
    </row>
    <row r="741" spans="1:8" ht="31.5" x14ac:dyDescent="0.2">
      <c r="A741" s="352"/>
      <c r="B741" s="179" t="s">
        <v>377</v>
      </c>
      <c r="C741" s="180" t="s">
        <v>473</v>
      </c>
      <c r="D741" s="177" t="s">
        <v>438</v>
      </c>
      <c r="E741" s="178">
        <v>301.38</v>
      </c>
      <c r="F741" s="178">
        <f t="shared" si="225"/>
        <v>438.81</v>
      </c>
      <c r="G741" s="178">
        <f t="shared" si="236"/>
        <v>470.45</v>
      </c>
      <c r="H741" s="242">
        <f t="shared" si="237"/>
        <v>554.84</v>
      </c>
    </row>
    <row r="742" spans="1:8" ht="15.75" x14ac:dyDescent="0.2">
      <c r="A742" s="352"/>
      <c r="B742" s="179" t="s">
        <v>395</v>
      </c>
      <c r="C742" s="180" t="s">
        <v>473</v>
      </c>
      <c r="D742" s="177" t="s">
        <v>321</v>
      </c>
      <c r="E742" s="178">
        <v>170.73</v>
      </c>
      <c r="F742" s="178">
        <f t="shared" si="225"/>
        <v>248.58</v>
      </c>
      <c r="G742" s="178">
        <f t="shared" si="236"/>
        <v>266.51</v>
      </c>
      <c r="H742" s="242">
        <f t="shared" si="237"/>
        <v>314.31</v>
      </c>
    </row>
    <row r="743" spans="1:8" ht="31.5" x14ac:dyDescent="0.2">
      <c r="A743" s="352"/>
      <c r="B743" s="179" t="s">
        <v>489</v>
      </c>
      <c r="C743" s="180"/>
      <c r="D743" s="177" t="s">
        <v>210</v>
      </c>
      <c r="E743" s="178">
        <v>54.62</v>
      </c>
      <c r="F743" s="178">
        <f t="shared" si="225"/>
        <v>79.53</v>
      </c>
      <c r="G743" s="178">
        <f t="shared" si="236"/>
        <v>85.26</v>
      </c>
      <c r="H743" s="242">
        <f t="shared" si="237"/>
        <v>100.56</v>
      </c>
    </row>
    <row r="744" spans="1:8" ht="15.75" x14ac:dyDescent="0.2">
      <c r="A744" s="352"/>
      <c r="B744" s="179" t="s">
        <v>490</v>
      </c>
      <c r="C744" s="180" t="s">
        <v>473</v>
      </c>
      <c r="D744" s="177" t="s">
        <v>44</v>
      </c>
      <c r="E744" s="255">
        <v>566.33299999999997</v>
      </c>
      <c r="F744" s="255">
        <f t="shared" si="225"/>
        <v>824.58</v>
      </c>
      <c r="G744" s="255">
        <f t="shared" si="236"/>
        <v>884.05</v>
      </c>
      <c r="H744" s="256">
        <f t="shared" si="237"/>
        <v>1042.6199999999999</v>
      </c>
    </row>
    <row r="745" spans="1:8" ht="15.75" x14ac:dyDescent="0.2">
      <c r="A745" s="352"/>
      <c r="B745" s="135" t="s">
        <v>33</v>
      </c>
      <c r="C745" s="147"/>
      <c r="D745" s="135" t="s">
        <v>34</v>
      </c>
      <c r="E745" s="136">
        <v>763.13</v>
      </c>
      <c r="F745" s="136">
        <f t="shared" si="225"/>
        <v>1111.1199999999999</v>
      </c>
      <c r="G745" s="136">
        <f t="shared" si="236"/>
        <v>1191.25</v>
      </c>
      <c r="H745" s="207">
        <f t="shared" si="237"/>
        <v>1404.92</v>
      </c>
    </row>
    <row r="746" spans="1:8" ht="94.5" x14ac:dyDescent="0.2">
      <c r="A746" s="352"/>
      <c r="B746" s="137" t="s">
        <v>350</v>
      </c>
      <c r="C746" s="133"/>
      <c r="D746" s="135" t="s">
        <v>351</v>
      </c>
      <c r="E746" s="136">
        <v>248.7</v>
      </c>
      <c r="F746" s="136">
        <f t="shared" si="225"/>
        <v>362.11</v>
      </c>
      <c r="G746" s="136">
        <f t="shared" si="236"/>
        <v>388.22</v>
      </c>
      <c r="H746" s="207">
        <f t="shared" si="237"/>
        <v>457.86</v>
      </c>
    </row>
    <row r="747" spans="1:8" ht="31.5" x14ac:dyDescent="0.2">
      <c r="A747" s="352"/>
      <c r="B747" s="179" t="s">
        <v>491</v>
      </c>
      <c r="C747" s="180" t="s">
        <v>473</v>
      </c>
      <c r="D747" s="177" t="s">
        <v>492</v>
      </c>
      <c r="E747" s="178">
        <v>452.96</v>
      </c>
      <c r="F747" s="178">
        <f t="shared" si="225"/>
        <v>659.51</v>
      </c>
      <c r="G747" s="178">
        <f t="shared" si="236"/>
        <v>707.07</v>
      </c>
      <c r="H747" s="242">
        <f t="shared" si="237"/>
        <v>833.9</v>
      </c>
    </row>
    <row r="748" spans="1:8" ht="15.75" x14ac:dyDescent="0.2">
      <c r="A748" s="352"/>
      <c r="B748" s="179" t="s">
        <v>506</v>
      </c>
      <c r="C748" s="180"/>
      <c r="D748" s="177" t="s">
        <v>45</v>
      </c>
      <c r="E748" s="178">
        <v>788.26</v>
      </c>
      <c r="F748" s="178">
        <f t="shared" si="225"/>
        <v>1147.71</v>
      </c>
      <c r="G748" s="178">
        <f t="shared" si="236"/>
        <v>1230.47</v>
      </c>
      <c r="H748" s="242">
        <f t="shared" si="237"/>
        <v>1451.19</v>
      </c>
    </row>
    <row r="749" spans="1:8" ht="37.5" customHeight="1" x14ac:dyDescent="0.25">
      <c r="A749" s="352">
        <v>9</v>
      </c>
      <c r="B749" s="331" t="s">
        <v>507</v>
      </c>
      <c r="C749" s="331"/>
      <c r="D749" s="331"/>
      <c r="E749" s="257"/>
      <c r="F749" s="258"/>
      <c r="G749" s="258"/>
      <c r="H749" s="259"/>
    </row>
    <row r="750" spans="1:8" ht="15.75" x14ac:dyDescent="0.2">
      <c r="A750" s="352"/>
      <c r="B750" s="177" t="s">
        <v>196</v>
      </c>
      <c r="C750" s="184"/>
      <c r="D750" s="177" t="s">
        <v>197</v>
      </c>
      <c r="E750" s="178">
        <v>113.47</v>
      </c>
      <c r="F750" s="178">
        <f t="shared" ref="F750:F759" si="238">ROUND(E750*$F$9,2)</f>
        <v>165.21</v>
      </c>
      <c r="G750" s="178">
        <f t="shared" ref="G750:G759" si="239">ROUND(E750*$G$9,2)</f>
        <v>177.13</v>
      </c>
      <c r="H750" s="242">
        <f t="shared" ref="H750:H759" si="240">ROUND(E750*$H$9,2)</f>
        <v>208.9</v>
      </c>
    </row>
    <row r="751" spans="1:8" ht="31.5" x14ac:dyDescent="0.2">
      <c r="A751" s="352"/>
      <c r="B751" s="177" t="s">
        <v>377</v>
      </c>
      <c r="C751" s="184" t="s">
        <v>473</v>
      </c>
      <c r="D751" s="177" t="s">
        <v>531</v>
      </c>
      <c r="E751" s="178">
        <v>301.38</v>
      </c>
      <c r="F751" s="178">
        <f t="shared" si="238"/>
        <v>438.81</v>
      </c>
      <c r="G751" s="178">
        <f t="shared" si="239"/>
        <v>470.45</v>
      </c>
      <c r="H751" s="242">
        <f t="shared" si="240"/>
        <v>554.84</v>
      </c>
    </row>
    <row r="752" spans="1:8" ht="15.75" x14ac:dyDescent="0.2">
      <c r="A752" s="352"/>
      <c r="B752" s="179" t="s">
        <v>395</v>
      </c>
      <c r="C752" s="180" t="s">
        <v>473</v>
      </c>
      <c r="D752" s="177" t="s">
        <v>321</v>
      </c>
      <c r="E752" s="178">
        <v>170.73</v>
      </c>
      <c r="F752" s="178">
        <f t="shared" si="238"/>
        <v>248.58</v>
      </c>
      <c r="G752" s="178">
        <f t="shared" si="239"/>
        <v>266.51</v>
      </c>
      <c r="H752" s="242">
        <f t="shared" si="240"/>
        <v>314.31</v>
      </c>
    </row>
    <row r="753" spans="1:8" ht="31.5" x14ac:dyDescent="0.2">
      <c r="A753" s="352"/>
      <c r="B753" s="179" t="s">
        <v>328</v>
      </c>
      <c r="C753" s="180" t="s">
        <v>508</v>
      </c>
      <c r="D753" s="177" t="s">
        <v>121</v>
      </c>
      <c r="E753" s="178">
        <v>63.78</v>
      </c>
      <c r="F753" s="178">
        <f t="shared" si="238"/>
        <v>92.86</v>
      </c>
      <c r="G753" s="178">
        <f t="shared" si="239"/>
        <v>99.56</v>
      </c>
      <c r="H753" s="242">
        <f t="shared" si="240"/>
        <v>117.42</v>
      </c>
    </row>
    <row r="754" spans="1:8" ht="31.5" x14ac:dyDescent="0.2">
      <c r="A754" s="352"/>
      <c r="B754" s="179" t="s">
        <v>489</v>
      </c>
      <c r="C754" s="180"/>
      <c r="D754" s="177" t="s">
        <v>504</v>
      </c>
      <c r="E754" s="178">
        <v>54.62</v>
      </c>
      <c r="F754" s="178">
        <f t="shared" si="238"/>
        <v>79.53</v>
      </c>
      <c r="G754" s="178">
        <f t="shared" si="239"/>
        <v>85.26</v>
      </c>
      <c r="H754" s="242">
        <f t="shared" si="240"/>
        <v>100.56</v>
      </c>
    </row>
    <row r="755" spans="1:8" ht="15.75" x14ac:dyDescent="0.2">
      <c r="A755" s="352"/>
      <c r="B755" s="179" t="s">
        <v>490</v>
      </c>
      <c r="C755" s="180" t="s">
        <v>473</v>
      </c>
      <c r="D755" s="177" t="s">
        <v>44</v>
      </c>
      <c r="E755" s="255">
        <v>566.33000000000004</v>
      </c>
      <c r="F755" s="255">
        <f t="shared" si="238"/>
        <v>824.58</v>
      </c>
      <c r="G755" s="255">
        <f t="shared" si="239"/>
        <v>884.04</v>
      </c>
      <c r="H755" s="256">
        <f t="shared" si="240"/>
        <v>1042.6099999999999</v>
      </c>
    </row>
    <row r="756" spans="1:8" ht="15.75" x14ac:dyDescent="0.2">
      <c r="A756" s="352"/>
      <c r="B756" s="135" t="s">
        <v>33</v>
      </c>
      <c r="C756" s="147"/>
      <c r="D756" s="135" t="s">
        <v>34</v>
      </c>
      <c r="E756" s="136">
        <v>763.13</v>
      </c>
      <c r="F756" s="136">
        <f t="shared" si="238"/>
        <v>1111.1199999999999</v>
      </c>
      <c r="G756" s="136">
        <f t="shared" si="239"/>
        <v>1191.25</v>
      </c>
      <c r="H756" s="207">
        <f t="shared" si="240"/>
        <v>1404.92</v>
      </c>
    </row>
    <row r="757" spans="1:8" ht="94.5" x14ac:dyDescent="0.2">
      <c r="A757" s="352"/>
      <c r="B757" s="137" t="s">
        <v>350</v>
      </c>
      <c r="C757" s="133"/>
      <c r="D757" s="135" t="s">
        <v>351</v>
      </c>
      <c r="E757" s="136">
        <v>248.7</v>
      </c>
      <c r="F757" s="136">
        <f t="shared" si="238"/>
        <v>362.11</v>
      </c>
      <c r="G757" s="136">
        <f t="shared" si="239"/>
        <v>388.22</v>
      </c>
      <c r="H757" s="207">
        <f t="shared" si="240"/>
        <v>457.86</v>
      </c>
    </row>
    <row r="758" spans="1:8" ht="15.75" x14ac:dyDescent="0.2">
      <c r="A758" s="352"/>
      <c r="B758" s="179" t="s">
        <v>506</v>
      </c>
      <c r="C758" s="180"/>
      <c r="D758" s="177" t="s">
        <v>45</v>
      </c>
      <c r="E758" s="178">
        <v>788.26</v>
      </c>
      <c r="F758" s="178">
        <f t="shared" si="238"/>
        <v>1147.71</v>
      </c>
      <c r="G758" s="178">
        <f t="shared" si="239"/>
        <v>1230.47</v>
      </c>
      <c r="H758" s="242">
        <f t="shared" si="240"/>
        <v>1451.19</v>
      </c>
    </row>
    <row r="759" spans="1:8" ht="31.5" x14ac:dyDescent="0.2">
      <c r="A759" s="352"/>
      <c r="B759" s="179" t="s">
        <v>491</v>
      </c>
      <c r="C759" s="180" t="s">
        <v>473</v>
      </c>
      <c r="D759" s="177" t="s">
        <v>492</v>
      </c>
      <c r="E759" s="178">
        <v>452.96</v>
      </c>
      <c r="F759" s="178">
        <f t="shared" si="238"/>
        <v>659.51</v>
      </c>
      <c r="G759" s="178">
        <f t="shared" si="239"/>
        <v>707.07</v>
      </c>
      <c r="H759" s="242">
        <f t="shared" si="240"/>
        <v>833.9</v>
      </c>
    </row>
    <row r="760" spans="1:8" ht="33" customHeight="1" x14ac:dyDescent="0.25">
      <c r="A760" s="352">
        <v>10</v>
      </c>
      <c r="B760" s="331" t="s">
        <v>509</v>
      </c>
      <c r="C760" s="331"/>
      <c r="D760" s="331"/>
      <c r="E760" s="257"/>
      <c r="F760" s="258"/>
      <c r="G760" s="258"/>
      <c r="H760" s="259"/>
    </row>
    <row r="761" spans="1:8" ht="15.75" x14ac:dyDescent="0.2">
      <c r="A761" s="352"/>
      <c r="B761" s="179" t="s">
        <v>196</v>
      </c>
      <c r="C761" s="180"/>
      <c r="D761" s="177" t="s">
        <v>197</v>
      </c>
      <c r="E761" s="178">
        <v>113.47</v>
      </c>
      <c r="F761" s="178">
        <f t="shared" ref="F761:F769" si="241">ROUND(E761*$F$9,2)</f>
        <v>165.21</v>
      </c>
      <c r="G761" s="178">
        <f t="shared" ref="G761:G769" si="242">ROUND(E761*$G$9,2)</f>
        <v>177.13</v>
      </c>
      <c r="H761" s="242">
        <f t="shared" ref="H761:H769" si="243">ROUND(E761*$H$9,2)</f>
        <v>208.9</v>
      </c>
    </row>
    <row r="762" spans="1:8" ht="31.5" x14ac:dyDescent="0.2">
      <c r="A762" s="352"/>
      <c r="B762" s="179" t="s">
        <v>377</v>
      </c>
      <c r="C762" s="180" t="s">
        <v>473</v>
      </c>
      <c r="D762" s="177" t="s">
        <v>438</v>
      </c>
      <c r="E762" s="178">
        <v>301.38</v>
      </c>
      <c r="F762" s="178">
        <f t="shared" si="241"/>
        <v>438.81</v>
      </c>
      <c r="G762" s="178">
        <f t="shared" si="242"/>
        <v>470.45</v>
      </c>
      <c r="H762" s="242">
        <f t="shared" si="243"/>
        <v>554.84</v>
      </c>
    </row>
    <row r="763" spans="1:8" ht="15.75" x14ac:dyDescent="0.2">
      <c r="A763" s="352"/>
      <c r="B763" s="179" t="s">
        <v>395</v>
      </c>
      <c r="C763" s="180" t="s">
        <v>473</v>
      </c>
      <c r="D763" s="177" t="s">
        <v>321</v>
      </c>
      <c r="E763" s="178">
        <v>170.73</v>
      </c>
      <c r="F763" s="178">
        <f t="shared" si="241"/>
        <v>248.58</v>
      </c>
      <c r="G763" s="178">
        <f t="shared" si="242"/>
        <v>266.51</v>
      </c>
      <c r="H763" s="242">
        <f t="shared" si="243"/>
        <v>314.31</v>
      </c>
    </row>
    <row r="764" spans="1:8" ht="31.5" x14ac:dyDescent="0.2">
      <c r="A764" s="352"/>
      <c r="B764" s="179" t="s">
        <v>489</v>
      </c>
      <c r="C764" s="180"/>
      <c r="D764" s="177" t="s">
        <v>210</v>
      </c>
      <c r="E764" s="178">
        <v>54.62</v>
      </c>
      <c r="F764" s="178">
        <f t="shared" si="241"/>
        <v>79.53</v>
      </c>
      <c r="G764" s="178">
        <f t="shared" si="242"/>
        <v>85.26</v>
      </c>
      <c r="H764" s="242">
        <f t="shared" si="243"/>
        <v>100.56</v>
      </c>
    </row>
    <row r="765" spans="1:8" ht="47.25" x14ac:dyDescent="0.2">
      <c r="A765" s="352"/>
      <c r="B765" s="179" t="s">
        <v>499</v>
      </c>
      <c r="C765" s="180"/>
      <c r="D765" s="177" t="s">
        <v>181</v>
      </c>
      <c r="E765" s="178">
        <v>131.99</v>
      </c>
      <c r="F765" s="178">
        <f t="shared" si="241"/>
        <v>192.18</v>
      </c>
      <c r="G765" s="178">
        <f t="shared" si="242"/>
        <v>206.04</v>
      </c>
      <c r="H765" s="242">
        <f t="shared" si="243"/>
        <v>242.99</v>
      </c>
    </row>
    <row r="766" spans="1:8" ht="15.75" x14ac:dyDescent="0.2">
      <c r="A766" s="352"/>
      <c r="B766" s="179" t="s">
        <v>490</v>
      </c>
      <c r="C766" s="180" t="s">
        <v>473</v>
      </c>
      <c r="D766" s="177" t="s">
        <v>44</v>
      </c>
      <c r="E766" s="255">
        <v>566.33000000000004</v>
      </c>
      <c r="F766" s="255">
        <f t="shared" si="241"/>
        <v>824.58</v>
      </c>
      <c r="G766" s="255">
        <f t="shared" si="242"/>
        <v>884.04</v>
      </c>
      <c r="H766" s="256">
        <f t="shared" si="243"/>
        <v>1042.6099999999999</v>
      </c>
    </row>
    <row r="767" spans="1:8" ht="94.5" x14ac:dyDescent="0.2">
      <c r="A767" s="352"/>
      <c r="B767" s="137" t="s">
        <v>350</v>
      </c>
      <c r="C767" s="133"/>
      <c r="D767" s="135" t="s">
        <v>351</v>
      </c>
      <c r="E767" s="136">
        <v>248.7</v>
      </c>
      <c r="F767" s="136">
        <f t="shared" si="241"/>
        <v>362.11</v>
      </c>
      <c r="G767" s="136">
        <f t="shared" si="242"/>
        <v>388.22</v>
      </c>
      <c r="H767" s="207">
        <f t="shared" si="243"/>
        <v>457.86</v>
      </c>
    </row>
    <row r="768" spans="1:8" ht="31.5" x14ac:dyDescent="0.2">
      <c r="A768" s="352"/>
      <c r="B768" s="179" t="s">
        <v>491</v>
      </c>
      <c r="C768" s="180" t="s">
        <v>473</v>
      </c>
      <c r="D768" s="177" t="s">
        <v>492</v>
      </c>
      <c r="E768" s="178">
        <v>452.96</v>
      </c>
      <c r="F768" s="178">
        <f t="shared" si="241"/>
        <v>659.51</v>
      </c>
      <c r="G768" s="178">
        <f t="shared" si="242"/>
        <v>707.07</v>
      </c>
      <c r="H768" s="242">
        <f t="shared" si="243"/>
        <v>833.9</v>
      </c>
    </row>
    <row r="769" spans="1:8" ht="15.75" x14ac:dyDescent="0.2">
      <c r="A769" s="352"/>
      <c r="B769" s="179" t="s">
        <v>506</v>
      </c>
      <c r="C769" s="180"/>
      <c r="D769" s="177" t="s">
        <v>45</v>
      </c>
      <c r="E769" s="178">
        <v>788.26</v>
      </c>
      <c r="F769" s="178">
        <f t="shared" si="241"/>
        <v>1147.71</v>
      </c>
      <c r="G769" s="178">
        <f t="shared" si="242"/>
        <v>1230.47</v>
      </c>
      <c r="H769" s="242">
        <f t="shared" si="243"/>
        <v>1451.19</v>
      </c>
    </row>
    <row r="770" spans="1:8" ht="36" customHeight="1" x14ac:dyDescent="0.25">
      <c r="A770" s="352">
        <v>11</v>
      </c>
      <c r="B770" s="331" t="s">
        <v>510</v>
      </c>
      <c r="C770" s="331"/>
      <c r="D770" s="331"/>
      <c r="E770" s="257"/>
      <c r="F770" s="258"/>
      <c r="G770" s="258"/>
      <c r="H770" s="259"/>
    </row>
    <row r="771" spans="1:8" ht="15.75" x14ac:dyDescent="0.2">
      <c r="A771" s="352"/>
      <c r="B771" s="179" t="s">
        <v>196</v>
      </c>
      <c r="C771" s="180"/>
      <c r="D771" s="177" t="s">
        <v>197</v>
      </c>
      <c r="E771" s="178">
        <v>113.47</v>
      </c>
      <c r="F771" s="178">
        <f t="shared" ref="F771:F777" si="244">ROUND(E771*$F$9,2)</f>
        <v>165.21</v>
      </c>
      <c r="G771" s="178">
        <f t="shared" ref="G771:G777" si="245">ROUND(E771*$G$9,2)</f>
        <v>177.13</v>
      </c>
      <c r="H771" s="242">
        <f t="shared" ref="H771:H777" si="246">ROUND(E771*$H$9,2)</f>
        <v>208.9</v>
      </c>
    </row>
    <row r="772" spans="1:8" ht="31.5" x14ac:dyDescent="0.2">
      <c r="A772" s="352"/>
      <c r="B772" s="179" t="s">
        <v>377</v>
      </c>
      <c r="C772" s="180" t="s">
        <v>473</v>
      </c>
      <c r="D772" s="177" t="s">
        <v>438</v>
      </c>
      <c r="E772" s="178">
        <v>301.38</v>
      </c>
      <c r="F772" s="178">
        <f t="shared" si="244"/>
        <v>438.81</v>
      </c>
      <c r="G772" s="178">
        <f t="shared" si="245"/>
        <v>470.45</v>
      </c>
      <c r="H772" s="242">
        <f t="shared" si="246"/>
        <v>554.84</v>
      </c>
    </row>
    <row r="773" spans="1:8" ht="15.75" x14ac:dyDescent="0.2">
      <c r="A773" s="352"/>
      <c r="B773" s="179" t="s">
        <v>395</v>
      </c>
      <c r="C773" s="180" t="s">
        <v>473</v>
      </c>
      <c r="D773" s="177" t="s">
        <v>321</v>
      </c>
      <c r="E773" s="178">
        <v>170.73</v>
      </c>
      <c r="F773" s="178">
        <f t="shared" si="244"/>
        <v>248.58</v>
      </c>
      <c r="G773" s="178">
        <f t="shared" si="245"/>
        <v>266.51</v>
      </c>
      <c r="H773" s="242">
        <f t="shared" si="246"/>
        <v>314.31</v>
      </c>
    </row>
    <row r="774" spans="1:8" ht="31.5" x14ac:dyDescent="0.2">
      <c r="A774" s="352"/>
      <c r="B774" s="179" t="s">
        <v>328</v>
      </c>
      <c r="C774" s="180" t="s">
        <v>473</v>
      </c>
      <c r="D774" s="177" t="s">
        <v>121</v>
      </c>
      <c r="E774" s="178">
        <v>63.78</v>
      </c>
      <c r="F774" s="178">
        <f t="shared" si="244"/>
        <v>92.86</v>
      </c>
      <c r="G774" s="178">
        <f t="shared" si="245"/>
        <v>99.56</v>
      </c>
      <c r="H774" s="242">
        <f t="shared" si="246"/>
        <v>117.42</v>
      </c>
    </row>
    <row r="775" spans="1:8" ht="31.5" x14ac:dyDescent="0.2">
      <c r="A775" s="352"/>
      <c r="B775" s="179" t="s">
        <v>491</v>
      </c>
      <c r="C775" s="180" t="s">
        <v>473</v>
      </c>
      <c r="D775" s="177" t="s">
        <v>492</v>
      </c>
      <c r="E775" s="178">
        <v>452.96</v>
      </c>
      <c r="F775" s="178">
        <f t="shared" si="244"/>
        <v>659.51</v>
      </c>
      <c r="G775" s="178">
        <f t="shared" si="245"/>
        <v>707.07</v>
      </c>
      <c r="H775" s="242">
        <f t="shared" si="246"/>
        <v>833.9</v>
      </c>
    </row>
    <row r="776" spans="1:8" ht="15.75" x14ac:dyDescent="0.2">
      <c r="A776" s="352"/>
      <c r="B776" s="179" t="s">
        <v>490</v>
      </c>
      <c r="C776" s="180" t="s">
        <v>473</v>
      </c>
      <c r="D776" s="177" t="s">
        <v>44</v>
      </c>
      <c r="E776" s="255">
        <v>566.33000000000004</v>
      </c>
      <c r="F776" s="255">
        <f t="shared" si="244"/>
        <v>824.58</v>
      </c>
      <c r="G776" s="255">
        <f t="shared" si="245"/>
        <v>884.04</v>
      </c>
      <c r="H776" s="256">
        <f t="shared" si="246"/>
        <v>1042.6099999999999</v>
      </c>
    </row>
    <row r="777" spans="1:8" ht="47.25" x14ac:dyDescent="0.25">
      <c r="A777" s="352"/>
      <c r="B777" s="177" t="s">
        <v>35</v>
      </c>
      <c r="C777" s="134"/>
      <c r="D777" s="177" t="s">
        <v>338</v>
      </c>
      <c r="E777" s="178">
        <v>763.13</v>
      </c>
      <c r="F777" s="178">
        <f t="shared" si="244"/>
        <v>1111.1199999999999</v>
      </c>
      <c r="G777" s="178">
        <f t="shared" si="245"/>
        <v>1191.25</v>
      </c>
      <c r="H777" s="242">
        <f t="shared" si="246"/>
        <v>1404.92</v>
      </c>
    </row>
    <row r="778" spans="1:8" ht="36.75" customHeight="1" x14ac:dyDescent="0.25">
      <c r="A778" s="352">
        <v>12</v>
      </c>
      <c r="B778" s="331" t="s">
        <v>511</v>
      </c>
      <c r="C778" s="331"/>
      <c r="D778" s="331"/>
      <c r="E778" s="257"/>
      <c r="F778" s="258"/>
      <c r="G778" s="258"/>
      <c r="H778" s="259"/>
    </row>
    <row r="779" spans="1:8" ht="15.75" x14ac:dyDescent="0.2">
      <c r="A779" s="352"/>
      <c r="B779" s="179" t="s">
        <v>196</v>
      </c>
      <c r="C779" s="180"/>
      <c r="D779" s="177" t="s">
        <v>197</v>
      </c>
      <c r="E779" s="178">
        <v>113.47</v>
      </c>
      <c r="F779" s="178">
        <f t="shared" ref="F779:F786" si="247">ROUND(E779*$F$9,2)</f>
        <v>165.21</v>
      </c>
      <c r="G779" s="178">
        <f t="shared" ref="G779:G786" si="248">ROUND(E779*$G$9,2)</f>
        <v>177.13</v>
      </c>
      <c r="H779" s="242">
        <f t="shared" ref="H779:H786" si="249">ROUND(E779*$H$9,2)</f>
        <v>208.9</v>
      </c>
    </row>
    <row r="780" spans="1:8" ht="31.5" x14ac:dyDescent="0.2">
      <c r="A780" s="352"/>
      <c r="B780" s="179" t="s">
        <v>377</v>
      </c>
      <c r="C780" s="180" t="s">
        <v>473</v>
      </c>
      <c r="D780" s="177" t="s">
        <v>438</v>
      </c>
      <c r="E780" s="178">
        <v>301.38</v>
      </c>
      <c r="F780" s="178">
        <f t="shared" si="247"/>
        <v>438.81</v>
      </c>
      <c r="G780" s="178">
        <f t="shared" si="248"/>
        <v>470.45</v>
      </c>
      <c r="H780" s="242">
        <f t="shared" si="249"/>
        <v>554.84</v>
      </c>
    </row>
    <row r="781" spans="1:8" ht="15.75" x14ac:dyDescent="0.2">
      <c r="A781" s="352"/>
      <c r="B781" s="179" t="s">
        <v>395</v>
      </c>
      <c r="C781" s="180" t="s">
        <v>473</v>
      </c>
      <c r="D781" s="177" t="s">
        <v>321</v>
      </c>
      <c r="E781" s="178">
        <v>170.73</v>
      </c>
      <c r="F781" s="178">
        <f t="shared" si="247"/>
        <v>248.58</v>
      </c>
      <c r="G781" s="178">
        <f t="shared" si="248"/>
        <v>266.51</v>
      </c>
      <c r="H781" s="242">
        <f t="shared" si="249"/>
        <v>314.31</v>
      </c>
    </row>
    <row r="782" spans="1:8" ht="31.5" x14ac:dyDescent="0.2">
      <c r="A782" s="352"/>
      <c r="B782" s="179" t="s">
        <v>328</v>
      </c>
      <c r="C782" s="180" t="s">
        <v>473</v>
      </c>
      <c r="D782" s="177" t="s">
        <v>121</v>
      </c>
      <c r="E782" s="178">
        <v>63.78</v>
      </c>
      <c r="F782" s="178">
        <f t="shared" si="247"/>
        <v>92.86</v>
      </c>
      <c r="G782" s="178">
        <f t="shared" si="248"/>
        <v>99.56</v>
      </c>
      <c r="H782" s="242">
        <f t="shared" si="249"/>
        <v>117.42</v>
      </c>
    </row>
    <row r="783" spans="1:8" ht="15.75" x14ac:dyDescent="0.2">
      <c r="A783" s="352"/>
      <c r="B783" s="179" t="s">
        <v>330</v>
      </c>
      <c r="C783" s="180" t="s">
        <v>473</v>
      </c>
      <c r="D783" s="177" t="s">
        <v>117</v>
      </c>
      <c r="E783" s="178">
        <v>25.71</v>
      </c>
      <c r="F783" s="178">
        <f t="shared" si="247"/>
        <v>37.43</v>
      </c>
      <c r="G783" s="178">
        <f t="shared" si="248"/>
        <v>40.130000000000003</v>
      </c>
      <c r="H783" s="242">
        <f t="shared" si="249"/>
        <v>47.33</v>
      </c>
    </row>
    <row r="784" spans="1:8" ht="31.5" x14ac:dyDescent="0.2">
      <c r="A784" s="352"/>
      <c r="B784" s="179" t="s">
        <v>491</v>
      </c>
      <c r="C784" s="180" t="s">
        <v>473</v>
      </c>
      <c r="D784" s="177" t="s">
        <v>492</v>
      </c>
      <c r="E784" s="178">
        <v>452.96</v>
      </c>
      <c r="F784" s="178">
        <f t="shared" si="247"/>
        <v>659.51</v>
      </c>
      <c r="G784" s="178">
        <f t="shared" si="248"/>
        <v>707.07</v>
      </c>
      <c r="H784" s="242">
        <f t="shared" si="249"/>
        <v>833.9</v>
      </c>
    </row>
    <row r="785" spans="1:8" ht="15.75" x14ac:dyDescent="0.2">
      <c r="A785" s="352"/>
      <c r="B785" s="179" t="s">
        <v>490</v>
      </c>
      <c r="C785" s="180" t="s">
        <v>473</v>
      </c>
      <c r="D785" s="177" t="s">
        <v>44</v>
      </c>
      <c r="E785" s="255">
        <v>566.33000000000004</v>
      </c>
      <c r="F785" s="255">
        <f t="shared" si="247"/>
        <v>824.58</v>
      </c>
      <c r="G785" s="255">
        <f t="shared" si="248"/>
        <v>884.04</v>
      </c>
      <c r="H785" s="256">
        <f t="shared" si="249"/>
        <v>1042.6099999999999</v>
      </c>
    </row>
    <row r="786" spans="1:8" ht="47.25" x14ac:dyDescent="0.25">
      <c r="A786" s="352"/>
      <c r="B786" s="177" t="s">
        <v>35</v>
      </c>
      <c r="C786" s="134"/>
      <c r="D786" s="177" t="s">
        <v>338</v>
      </c>
      <c r="E786" s="178">
        <v>763.13</v>
      </c>
      <c r="F786" s="178">
        <f t="shared" si="247"/>
        <v>1111.1199999999999</v>
      </c>
      <c r="G786" s="178">
        <f t="shared" si="248"/>
        <v>1191.25</v>
      </c>
      <c r="H786" s="242">
        <f t="shared" si="249"/>
        <v>1404.92</v>
      </c>
    </row>
    <row r="787" spans="1:8" ht="32.25" customHeight="1" x14ac:dyDescent="0.25">
      <c r="A787" s="352">
        <v>13</v>
      </c>
      <c r="B787" s="331" t="s">
        <v>512</v>
      </c>
      <c r="C787" s="331"/>
      <c r="D787" s="331"/>
      <c r="E787" s="257"/>
      <c r="F787" s="258"/>
      <c r="G787" s="258"/>
      <c r="H787" s="259"/>
    </row>
    <row r="788" spans="1:8" ht="15.75" x14ac:dyDescent="0.2">
      <c r="A788" s="352"/>
      <c r="B788" s="135" t="s">
        <v>33</v>
      </c>
      <c r="C788" s="147"/>
      <c r="D788" s="135" t="s">
        <v>34</v>
      </c>
      <c r="E788" s="136">
        <v>763.13</v>
      </c>
      <c r="F788" s="136">
        <f t="shared" ref="F788:F789" si="250">ROUND(E788*$F$9,2)</f>
        <v>1111.1199999999999</v>
      </c>
      <c r="G788" s="136">
        <f t="shared" ref="G788:G789" si="251">ROUND(E788*$G$9,2)</f>
        <v>1191.25</v>
      </c>
      <c r="H788" s="207">
        <f t="shared" ref="H788:H789" si="252">ROUND(E788*$H$9,2)</f>
        <v>1404.92</v>
      </c>
    </row>
    <row r="789" spans="1:8" ht="31.5" x14ac:dyDescent="0.2">
      <c r="A789" s="352"/>
      <c r="B789" s="179" t="s">
        <v>491</v>
      </c>
      <c r="C789" s="180" t="s">
        <v>473</v>
      </c>
      <c r="D789" s="177" t="s">
        <v>492</v>
      </c>
      <c r="E789" s="178">
        <v>452.96</v>
      </c>
      <c r="F789" s="178">
        <f t="shared" si="250"/>
        <v>659.51</v>
      </c>
      <c r="G789" s="178">
        <f t="shared" si="251"/>
        <v>707.07</v>
      </c>
      <c r="H789" s="242">
        <f t="shared" si="252"/>
        <v>833.9</v>
      </c>
    </row>
    <row r="790" spans="1:8" ht="33" customHeight="1" x14ac:dyDescent="0.25">
      <c r="A790" s="352">
        <v>14</v>
      </c>
      <c r="B790" s="331" t="s">
        <v>494</v>
      </c>
      <c r="C790" s="331"/>
      <c r="D790" s="331"/>
      <c r="E790" s="257"/>
      <c r="F790" s="258"/>
      <c r="G790" s="258"/>
      <c r="H790" s="259"/>
    </row>
    <row r="791" spans="1:8" ht="15.75" x14ac:dyDescent="0.2">
      <c r="A791" s="352"/>
      <c r="B791" s="179" t="s">
        <v>196</v>
      </c>
      <c r="C791" s="180"/>
      <c r="D791" s="177" t="s">
        <v>197</v>
      </c>
      <c r="E791" s="178">
        <v>113.47</v>
      </c>
      <c r="F791" s="178">
        <f t="shared" ref="F791:F799" si="253">ROUND(E791*$F$9,2)</f>
        <v>165.21</v>
      </c>
      <c r="G791" s="178">
        <f t="shared" ref="G791:G799" si="254">ROUND(E791*$G$9,2)</f>
        <v>177.13</v>
      </c>
      <c r="H791" s="242">
        <f t="shared" ref="H791:H799" si="255">ROUND(E791*$H$9,2)</f>
        <v>208.9</v>
      </c>
    </row>
    <row r="792" spans="1:8" ht="15.75" x14ac:dyDescent="0.2">
      <c r="A792" s="352"/>
      <c r="B792" s="179" t="s">
        <v>418</v>
      </c>
      <c r="C792" s="180" t="s">
        <v>473</v>
      </c>
      <c r="D792" s="177" t="s">
        <v>112</v>
      </c>
      <c r="E792" s="178">
        <v>19.73</v>
      </c>
      <c r="F792" s="178">
        <f t="shared" si="253"/>
        <v>28.73</v>
      </c>
      <c r="G792" s="178">
        <f t="shared" si="254"/>
        <v>30.8</v>
      </c>
      <c r="H792" s="242">
        <f t="shared" si="255"/>
        <v>36.32</v>
      </c>
    </row>
    <row r="793" spans="1:8" ht="31.5" x14ac:dyDescent="0.2">
      <c r="A793" s="352"/>
      <c r="B793" s="179" t="s">
        <v>328</v>
      </c>
      <c r="C793" s="180" t="s">
        <v>473</v>
      </c>
      <c r="D793" s="177" t="s">
        <v>121</v>
      </c>
      <c r="E793" s="178">
        <v>63.78</v>
      </c>
      <c r="F793" s="178">
        <f t="shared" si="253"/>
        <v>92.86</v>
      </c>
      <c r="G793" s="178">
        <f t="shared" si="254"/>
        <v>99.56</v>
      </c>
      <c r="H793" s="242">
        <f t="shared" si="255"/>
        <v>117.42</v>
      </c>
    </row>
    <row r="794" spans="1:8" ht="15.75" x14ac:dyDescent="0.2">
      <c r="A794" s="352"/>
      <c r="B794" s="179" t="s">
        <v>484</v>
      </c>
      <c r="C794" s="180" t="s">
        <v>473</v>
      </c>
      <c r="D794" s="177" t="s">
        <v>188</v>
      </c>
      <c r="E794" s="178">
        <v>130.16999999999999</v>
      </c>
      <c r="F794" s="178">
        <f t="shared" si="253"/>
        <v>189.53</v>
      </c>
      <c r="G794" s="178">
        <f t="shared" si="254"/>
        <v>203.2</v>
      </c>
      <c r="H794" s="242">
        <f t="shared" si="255"/>
        <v>239.64</v>
      </c>
    </row>
    <row r="795" spans="1:8" ht="15.75" x14ac:dyDescent="0.2">
      <c r="A795" s="352"/>
      <c r="B795" s="179" t="s">
        <v>490</v>
      </c>
      <c r="C795" s="180" t="s">
        <v>473</v>
      </c>
      <c r="D795" s="177" t="s">
        <v>44</v>
      </c>
      <c r="E795" s="255">
        <v>566.33000000000004</v>
      </c>
      <c r="F795" s="255">
        <f t="shared" si="253"/>
        <v>824.58</v>
      </c>
      <c r="G795" s="255">
        <f t="shared" si="254"/>
        <v>884.04</v>
      </c>
      <c r="H795" s="256">
        <f t="shared" si="255"/>
        <v>1042.6099999999999</v>
      </c>
    </row>
    <row r="796" spans="1:8" ht="15.75" x14ac:dyDescent="0.2">
      <c r="A796" s="352"/>
      <c r="B796" s="135" t="s">
        <v>33</v>
      </c>
      <c r="C796" s="147" t="s">
        <v>496</v>
      </c>
      <c r="D796" s="135" t="s">
        <v>34</v>
      </c>
      <c r="E796" s="136">
        <v>763.13</v>
      </c>
      <c r="F796" s="136">
        <f t="shared" si="253"/>
        <v>1111.1199999999999</v>
      </c>
      <c r="G796" s="136">
        <f t="shared" si="254"/>
        <v>1191.25</v>
      </c>
      <c r="H796" s="207">
        <f t="shared" si="255"/>
        <v>1404.92</v>
      </c>
    </row>
    <row r="797" spans="1:8" ht="63" x14ac:dyDescent="0.2">
      <c r="A797" s="352"/>
      <c r="B797" s="185" t="s">
        <v>475</v>
      </c>
      <c r="C797" s="358" t="s">
        <v>473</v>
      </c>
      <c r="D797" s="186" t="s">
        <v>476</v>
      </c>
      <c r="E797" s="344">
        <v>452.96</v>
      </c>
      <c r="F797" s="344">
        <f t="shared" si="253"/>
        <v>659.51</v>
      </c>
      <c r="G797" s="344">
        <f t="shared" si="254"/>
        <v>707.07</v>
      </c>
      <c r="H797" s="353">
        <f t="shared" si="255"/>
        <v>833.9</v>
      </c>
    </row>
    <row r="798" spans="1:8" ht="15.75" x14ac:dyDescent="0.2">
      <c r="A798" s="352"/>
      <c r="B798" s="161"/>
      <c r="C798" s="359"/>
      <c r="D798" s="162" t="s">
        <v>477</v>
      </c>
      <c r="E798" s="345"/>
      <c r="F798" s="345">
        <f t="shared" si="253"/>
        <v>0</v>
      </c>
      <c r="G798" s="345">
        <f t="shared" si="254"/>
        <v>0</v>
      </c>
      <c r="H798" s="354">
        <f t="shared" si="255"/>
        <v>0</v>
      </c>
    </row>
    <row r="799" spans="1:8" ht="78" customHeight="1" x14ac:dyDescent="0.2">
      <c r="A799" s="352"/>
      <c r="B799" s="163" t="s">
        <v>478</v>
      </c>
      <c r="C799" s="360"/>
      <c r="D799" s="164" t="s">
        <v>479</v>
      </c>
      <c r="E799" s="346"/>
      <c r="F799" s="346">
        <f t="shared" si="253"/>
        <v>0</v>
      </c>
      <c r="G799" s="346">
        <f t="shared" si="254"/>
        <v>0</v>
      </c>
      <c r="H799" s="355">
        <f t="shared" si="255"/>
        <v>0</v>
      </c>
    </row>
    <row r="800" spans="1:8" ht="33.75" customHeight="1" x14ac:dyDescent="0.25">
      <c r="A800" s="352">
        <v>15</v>
      </c>
      <c r="B800" s="331" t="s">
        <v>513</v>
      </c>
      <c r="C800" s="331"/>
      <c r="D800" s="331"/>
      <c r="E800" s="262"/>
      <c r="F800" s="263"/>
      <c r="G800" s="263"/>
      <c r="H800" s="259"/>
    </row>
    <row r="801" spans="1:8" ht="15.75" x14ac:dyDescent="0.2">
      <c r="A801" s="352"/>
      <c r="B801" s="179" t="s">
        <v>196</v>
      </c>
      <c r="C801" s="180"/>
      <c r="D801" s="177" t="s">
        <v>197</v>
      </c>
      <c r="E801" s="178">
        <v>113.47</v>
      </c>
      <c r="F801" s="178">
        <f t="shared" ref="F801:F809" si="256">ROUND(E801*$F$9,2)</f>
        <v>165.21</v>
      </c>
      <c r="G801" s="178">
        <f t="shared" ref="G801:G809" si="257">ROUND(E801*$G$9,2)</f>
        <v>177.13</v>
      </c>
      <c r="H801" s="242">
        <f t="shared" ref="H801:H809" si="258">ROUND(E801*$H$9,2)</f>
        <v>208.9</v>
      </c>
    </row>
    <row r="802" spans="1:8" ht="15.75" x14ac:dyDescent="0.2">
      <c r="A802" s="352"/>
      <c r="B802" s="179" t="s">
        <v>418</v>
      </c>
      <c r="C802" s="180" t="s">
        <v>473</v>
      </c>
      <c r="D802" s="177" t="s">
        <v>112</v>
      </c>
      <c r="E802" s="178">
        <v>19.73</v>
      </c>
      <c r="F802" s="178">
        <f t="shared" si="256"/>
        <v>28.73</v>
      </c>
      <c r="G802" s="178">
        <f t="shared" si="257"/>
        <v>30.8</v>
      </c>
      <c r="H802" s="242">
        <f t="shared" si="258"/>
        <v>36.32</v>
      </c>
    </row>
    <row r="803" spans="1:8" ht="31.5" x14ac:dyDescent="0.2">
      <c r="A803" s="352"/>
      <c r="B803" s="179" t="s">
        <v>328</v>
      </c>
      <c r="C803" s="180"/>
      <c r="D803" s="177" t="s">
        <v>121</v>
      </c>
      <c r="E803" s="178">
        <v>63.78</v>
      </c>
      <c r="F803" s="178">
        <f t="shared" si="256"/>
        <v>92.86</v>
      </c>
      <c r="G803" s="178">
        <f t="shared" si="257"/>
        <v>99.56</v>
      </c>
      <c r="H803" s="242">
        <f t="shared" si="258"/>
        <v>117.42</v>
      </c>
    </row>
    <row r="804" spans="1:8" ht="31.5" x14ac:dyDescent="0.2">
      <c r="A804" s="352"/>
      <c r="B804" s="179" t="s">
        <v>489</v>
      </c>
      <c r="C804" s="180"/>
      <c r="D804" s="177" t="s">
        <v>210</v>
      </c>
      <c r="E804" s="178">
        <v>54.62</v>
      </c>
      <c r="F804" s="178">
        <f t="shared" si="256"/>
        <v>79.53</v>
      </c>
      <c r="G804" s="178">
        <f t="shared" si="257"/>
        <v>85.26</v>
      </c>
      <c r="H804" s="242">
        <f t="shared" si="258"/>
        <v>100.56</v>
      </c>
    </row>
    <row r="805" spans="1:8" ht="15.75" x14ac:dyDescent="0.2">
      <c r="A805" s="352"/>
      <c r="B805" s="179" t="s">
        <v>490</v>
      </c>
      <c r="C805" s="180" t="s">
        <v>473</v>
      </c>
      <c r="D805" s="177" t="s">
        <v>44</v>
      </c>
      <c r="E805" s="255">
        <v>566.33000000000004</v>
      </c>
      <c r="F805" s="255">
        <f t="shared" si="256"/>
        <v>824.58</v>
      </c>
      <c r="G805" s="255">
        <f t="shared" si="257"/>
        <v>884.04</v>
      </c>
      <c r="H805" s="256">
        <f t="shared" si="258"/>
        <v>1042.6099999999999</v>
      </c>
    </row>
    <row r="806" spans="1:8" ht="15.75" x14ac:dyDescent="0.2">
      <c r="A806" s="352"/>
      <c r="B806" s="135" t="s">
        <v>33</v>
      </c>
      <c r="C806" s="147"/>
      <c r="D806" s="135" t="s">
        <v>34</v>
      </c>
      <c r="E806" s="136">
        <v>763.13</v>
      </c>
      <c r="F806" s="136">
        <f t="shared" si="256"/>
        <v>1111.1199999999999</v>
      </c>
      <c r="G806" s="136">
        <f t="shared" si="257"/>
        <v>1191.25</v>
      </c>
      <c r="H806" s="207">
        <f t="shared" si="258"/>
        <v>1404.92</v>
      </c>
    </row>
    <row r="807" spans="1:8" ht="63" x14ac:dyDescent="0.2">
      <c r="A807" s="352"/>
      <c r="B807" s="185" t="s">
        <v>475</v>
      </c>
      <c r="C807" s="358" t="s">
        <v>473</v>
      </c>
      <c r="D807" s="186" t="s">
        <v>476</v>
      </c>
      <c r="E807" s="344">
        <v>452.96</v>
      </c>
      <c r="F807" s="344">
        <f t="shared" si="256"/>
        <v>659.51</v>
      </c>
      <c r="G807" s="344">
        <f t="shared" si="257"/>
        <v>707.07</v>
      </c>
      <c r="H807" s="353">
        <f t="shared" si="258"/>
        <v>833.9</v>
      </c>
    </row>
    <row r="808" spans="1:8" ht="15.75" x14ac:dyDescent="0.2">
      <c r="A808" s="352"/>
      <c r="B808" s="161"/>
      <c r="C808" s="359"/>
      <c r="D808" s="162" t="s">
        <v>477</v>
      </c>
      <c r="E808" s="345"/>
      <c r="F808" s="345">
        <f t="shared" si="256"/>
        <v>0</v>
      </c>
      <c r="G808" s="345">
        <f t="shared" si="257"/>
        <v>0</v>
      </c>
      <c r="H808" s="354">
        <f t="shared" si="258"/>
        <v>0</v>
      </c>
    </row>
    <row r="809" spans="1:8" ht="63" x14ac:dyDescent="0.2">
      <c r="A809" s="352"/>
      <c r="B809" s="163" t="s">
        <v>478</v>
      </c>
      <c r="C809" s="360"/>
      <c r="D809" s="164" t="s">
        <v>479</v>
      </c>
      <c r="E809" s="346"/>
      <c r="F809" s="346">
        <f t="shared" si="256"/>
        <v>0</v>
      </c>
      <c r="G809" s="346">
        <f t="shared" si="257"/>
        <v>0</v>
      </c>
      <c r="H809" s="355">
        <f t="shared" si="258"/>
        <v>0</v>
      </c>
    </row>
    <row r="810" spans="1:8" ht="30.75" customHeight="1" x14ac:dyDescent="0.25">
      <c r="A810" s="352">
        <v>16</v>
      </c>
      <c r="B810" s="331" t="s">
        <v>514</v>
      </c>
      <c r="C810" s="331"/>
      <c r="D810" s="331"/>
      <c r="E810" s="257"/>
      <c r="F810" s="258"/>
      <c r="G810" s="258"/>
      <c r="H810" s="259"/>
    </row>
    <row r="811" spans="1:8" ht="15.75" x14ac:dyDescent="0.2">
      <c r="A811" s="352"/>
      <c r="B811" s="179" t="s">
        <v>196</v>
      </c>
      <c r="C811" s="180"/>
      <c r="D811" s="177" t="s">
        <v>197</v>
      </c>
      <c r="E811" s="178">
        <v>113.47</v>
      </c>
      <c r="F811" s="178">
        <f t="shared" ref="F811:F820" si="259">ROUND(E811*$F$9,2)</f>
        <v>165.21</v>
      </c>
      <c r="G811" s="178">
        <f t="shared" ref="G811:G820" si="260">ROUND(E811*$G$9,2)</f>
        <v>177.13</v>
      </c>
      <c r="H811" s="242">
        <f t="shared" ref="H811:H820" si="261">ROUND(E811*$H$9,2)</f>
        <v>208.9</v>
      </c>
    </row>
    <row r="812" spans="1:8" ht="15.75" x14ac:dyDescent="0.2">
      <c r="A812" s="352"/>
      <c r="B812" s="179" t="s">
        <v>418</v>
      </c>
      <c r="C812" s="180" t="s">
        <v>473</v>
      </c>
      <c r="D812" s="177" t="s">
        <v>112</v>
      </c>
      <c r="E812" s="178">
        <v>19.73</v>
      </c>
      <c r="F812" s="178">
        <f t="shared" si="259"/>
        <v>28.73</v>
      </c>
      <c r="G812" s="178">
        <f t="shared" si="260"/>
        <v>30.8</v>
      </c>
      <c r="H812" s="242">
        <f t="shared" si="261"/>
        <v>36.32</v>
      </c>
    </row>
    <row r="813" spans="1:8" ht="31.5" x14ac:dyDescent="0.2">
      <c r="A813" s="352"/>
      <c r="B813" s="179" t="s">
        <v>328</v>
      </c>
      <c r="C813" s="180" t="s">
        <v>473</v>
      </c>
      <c r="D813" s="177" t="s">
        <v>121</v>
      </c>
      <c r="E813" s="178">
        <v>63.78</v>
      </c>
      <c r="F813" s="178">
        <f t="shared" si="259"/>
        <v>92.86</v>
      </c>
      <c r="G813" s="178">
        <f t="shared" si="260"/>
        <v>99.56</v>
      </c>
      <c r="H813" s="242">
        <f t="shared" si="261"/>
        <v>117.42</v>
      </c>
    </row>
    <row r="814" spans="1:8" ht="31.5" x14ac:dyDescent="0.2">
      <c r="A814" s="352"/>
      <c r="B814" s="179" t="s">
        <v>489</v>
      </c>
      <c r="C814" s="180"/>
      <c r="D814" s="177" t="s">
        <v>210</v>
      </c>
      <c r="E814" s="178">
        <v>54.62</v>
      </c>
      <c r="F814" s="178">
        <f t="shared" si="259"/>
        <v>79.53</v>
      </c>
      <c r="G814" s="178">
        <f t="shared" si="260"/>
        <v>85.26</v>
      </c>
      <c r="H814" s="242">
        <f t="shared" si="261"/>
        <v>100.56</v>
      </c>
    </row>
    <row r="815" spans="1:8" ht="15.75" x14ac:dyDescent="0.2">
      <c r="A815" s="352"/>
      <c r="B815" s="179" t="s">
        <v>490</v>
      </c>
      <c r="C815" s="180" t="s">
        <v>473</v>
      </c>
      <c r="D815" s="177" t="s">
        <v>44</v>
      </c>
      <c r="E815" s="255">
        <v>566.33000000000004</v>
      </c>
      <c r="F815" s="255">
        <f t="shared" si="259"/>
        <v>824.58</v>
      </c>
      <c r="G815" s="255">
        <f t="shared" si="260"/>
        <v>884.04</v>
      </c>
      <c r="H815" s="256">
        <f t="shared" si="261"/>
        <v>1042.6099999999999</v>
      </c>
    </row>
    <row r="816" spans="1:8" ht="15.75" x14ac:dyDescent="0.2">
      <c r="A816" s="352"/>
      <c r="B816" s="179" t="s">
        <v>506</v>
      </c>
      <c r="C816" s="180" t="s">
        <v>473</v>
      </c>
      <c r="D816" s="177" t="s">
        <v>45</v>
      </c>
      <c r="E816" s="178">
        <v>788.26</v>
      </c>
      <c r="F816" s="178">
        <f t="shared" si="259"/>
        <v>1147.71</v>
      </c>
      <c r="G816" s="178">
        <f t="shared" si="260"/>
        <v>1230.47</v>
      </c>
      <c r="H816" s="242">
        <f t="shared" si="261"/>
        <v>1451.19</v>
      </c>
    </row>
    <row r="817" spans="1:8" ht="15.75" x14ac:dyDescent="0.2">
      <c r="A817" s="352"/>
      <c r="B817" s="135" t="s">
        <v>33</v>
      </c>
      <c r="C817" s="147"/>
      <c r="D817" s="135" t="s">
        <v>34</v>
      </c>
      <c r="E817" s="136">
        <v>763.13</v>
      </c>
      <c r="F817" s="136">
        <f t="shared" si="259"/>
        <v>1111.1199999999999</v>
      </c>
      <c r="G817" s="136">
        <f t="shared" si="260"/>
        <v>1191.25</v>
      </c>
      <c r="H817" s="207">
        <f t="shared" si="261"/>
        <v>1404.92</v>
      </c>
    </row>
    <row r="818" spans="1:8" ht="63" x14ac:dyDescent="0.2">
      <c r="A818" s="352"/>
      <c r="B818" s="185" t="s">
        <v>475</v>
      </c>
      <c r="C818" s="358" t="s">
        <v>473</v>
      </c>
      <c r="D818" s="186" t="s">
        <v>476</v>
      </c>
      <c r="E818" s="344">
        <v>452.96</v>
      </c>
      <c r="F818" s="344">
        <f t="shared" si="259"/>
        <v>659.51</v>
      </c>
      <c r="G818" s="344">
        <f t="shared" si="260"/>
        <v>707.07</v>
      </c>
      <c r="H818" s="353">
        <f t="shared" si="261"/>
        <v>833.9</v>
      </c>
    </row>
    <row r="819" spans="1:8" ht="15.75" x14ac:dyDescent="0.2">
      <c r="A819" s="352"/>
      <c r="B819" s="161"/>
      <c r="C819" s="359"/>
      <c r="D819" s="162" t="s">
        <v>477</v>
      </c>
      <c r="E819" s="345"/>
      <c r="F819" s="345">
        <f t="shared" si="259"/>
        <v>0</v>
      </c>
      <c r="G819" s="345">
        <f t="shared" si="260"/>
        <v>0</v>
      </c>
      <c r="H819" s="354">
        <f t="shared" si="261"/>
        <v>0</v>
      </c>
    </row>
    <row r="820" spans="1:8" ht="63" x14ac:dyDescent="0.2">
      <c r="A820" s="352"/>
      <c r="B820" s="163" t="s">
        <v>478</v>
      </c>
      <c r="C820" s="360"/>
      <c r="D820" s="164" t="s">
        <v>479</v>
      </c>
      <c r="E820" s="346"/>
      <c r="F820" s="346">
        <f t="shared" si="259"/>
        <v>0</v>
      </c>
      <c r="G820" s="346">
        <f t="shared" si="260"/>
        <v>0</v>
      </c>
      <c r="H820" s="355">
        <f t="shared" si="261"/>
        <v>0</v>
      </c>
    </row>
    <row r="821" spans="1:8" ht="30" customHeight="1" x14ac:dyDescent="0.25">
      <c r="A821" s="352">
        <v>17</v>
      </c>
      <c r="B821" s="361" t="s">
        <v>515</v>
      </c>
      <c r="C821" s="362"/>
      <c r="D821" s="363"/>
      <c r="E821" s="262"/>
      <c r="F821" s="263"/>
      <c r="G821" s="263"/>
      <c r="H821" s="259"/>
    </row>
    <row r="822" spans="1:8" ht="15.75" x14ac:dyDescent="0.2">
      <c r="A822" s="352"/>
      <c r="B822" s="179" t="s">
        <v>196</v>
      </c>
      <c r="C822" s="180"/>
      <c r="D822" s="177" t="s">
        <v>197</v>
      </c>
      <c r="E822" s="178">
        <v>113.47</v>
      </c>
      <c r="F822" s="178">
        <f t="shared" ref="F822:F833" si="262">ROUND(E822*$F$9,2)</f>
        <v>165.21</v>
      </c>
      <c r="G822" s="178">
        <f t="shared" ref="G822:G833" si="263">ROUND(E822*$G$9,2)</f>
        <v>177.13</v>
      </c>
      <c r="H822" s="242">
        <f t="shared" ref="H822:H833" si="264">ROUND(E822*$H$9,2)</f>
        <v>208.9</v>
      </c>
    </row>
    <row r="823" spans="1:8" ht="15.75" x14ac:dyDescent="0.2">
      <c r="A823" s="352"/>
      <c r="B823" s="179" t="s">
        <v>375</v>
      </c>
      <c r="C823" s="180" t="s">
        <v>473</v>
      </c>
      <c r="D823" s="177" t="s">
        <v>376</v>
      </c>
      <c r="E823" s="178">
        <v>170.73</v>
      </c>
      <c r="F823" s="178">
        <f t="shared" si="262"/>
        <v>248.58</v>
      </c>
      <c r="G823" s="178">
        <f t="shared" si="263"/>
        <v>266.51</v>
      </c>
      <c r="H823" s="242">
        <f t="shared" si="264"/>
        <v>314.31</v>
      </c>
    </row>
    <row r="824" spans="1:8" ht="31.5" x14ac:dyDescent="0.2">
      <c r="A824" s="352"/>
      <c r="B824" s="179" t="s">
        <v>377</v>
      </c>
      <c r="C824" s="180" t="s">
        <v>473</v>
      </c>
      <c r="D824" s="177" t="s">
        <v>438</v>
      </c>
      <c r="E824" s="178">
        <v>301.38</v>
      </c>
      <c r="F824" s="178">
        <f t="shared" si="262"/>
        <v>438.81</v>
      </c>
      <c r="G824" s="178">
        <f t="shared" si="263"/>
        <v>470.45</v>
      </c>
      <c r="H824" s="242">
        <f t="shared" si="264"/>
        <v>554.84</v>
      </c>
    </row>
    <row r="825" spans="1:8" ht="31.5" x14ac:dyDescent="0.2">
      <c r="A825" s="352"/>
      <c r="B825" s="179" t="s">
        <v>489</v>
      </c>
      <c r="C825" s="180"/>
      <c r="D825" s="177" t="s">
        <v>504</v>
      </c>
      <c r="E825" s="178">
        <v>54.62</v>
      </c>
      <c r="F825" s="178">
        <f t="shared" si="262"/>
        <v>79.53</v>
      </c>
      <c r="G825" s="178">
        <f t="shared" si="263"/>
        <v>85.26</v>
      </c>
      <c r="H825" s="242">
        <f t="shared" si="264"/>
        <v>100.56</v>
      </c>
    </row>
    <row r="826" spans="1:8" ht="47.25" x14ac:dyDescent="0.2">
      <c r="A826" s="352"/>
      <c r="B826" s="179" t="s">
        <v>499</v>
      </c>
      <c r="C826" s="180"/>
      <c r="D826" s="177" t="s">
        <v>181</v>
      </c>
      <c r="E826" s="178">
        <v>131.99</v>
      </c>
      <c r="F826" s="178">
        <f t="shared" si="262"/>
        <v>192.18</v>
      </c>
      <c r="G826" s="178">
        <f t="shared" si="263"/>
        <v>206.04</v>
      </c>
      <c r="H826" s="242">
        <f t="shared" si="264"/>
        <v>242.99</v>
      </c>
    </row>
    <row r="827" spans="1:8" ht="15.75" x14ac:dyDescent="0.2">
      <c r="A827" s="352"/>
      <c r="B827" s="179" t="s">
        <v>490</v>
      </c>
      <c r="C827" s="180" t="s">
        <v>473</v>
      </c>
      <c r="D827" s="177" t="s">
        <v>44</v>
      </c>
      <c r="E827" s="255">
        <v>566.33000000000004</v>
      </c>
      <c r="F827" s="255">
        <f t="shared" si="262"/>
        <v>824.58</v>
      </c>
      <c r="G827" s="255">
        <f t="shared" si="263"/>
        <v>884.04</v>
      </c>
      <c r="H827" s="256">
        <f t="shared" si="264"/>
        <v>1042.6099999999999</v>
      </c>
    </row>
    <row r="828" spans="1:8" ht="94.5" x14ac:dyDescent="0.2">
      <c r="A828" s="352"/>
      <c r="B828" s="137" t="s">
        <v>350</v>
      </c>
      <c r="C828" s="133"/>
      <c r="D828" s="135" t="s">
        <v>351</v>
      </c>
      <c r="E828" s="136">
        <v>248.7</v>
      </c>
      <c r="F828" s="136">
        <f t="shared" si="262"/>
        <v>362.11</v>
      </c>
      <c r="G828" s="136">
        <f t="shared" si="263"/>
        <v>388.22</v>
      </c>
      <c r="H828" s="207">
        <f t="shared" si="264"/>
        <v>457.86</v>
      </c>
    </row>
    <row r="829" spans="1:8" ht="15.75" x14ac:dyDescent="0.2">
      <c r="A829" s="352"/>
      <c r="B829" s="179" t="s">
        <v>506</v>
      </c>
      <c r="C829" s="180"/>
      <c r="D829" s="177" t="s">
        <v>45</v>
      </c>
      <c r="E829" s="178">
        <v>788.26</v>
      </c>
      <c r="F829" s="178">
        <f t="shared" si="262"/>
        <v>1147.71</v>
      </c>
      <c r="G829" s="178">
        <f t="shared" si="263"/>
        <v>1230.47</v>
      </c>
      <c r="H829" s="242">
        <f t="shared" si="264"/>
        <v>1451.19</v>
      </c>
    </row>
    <row r="830" spans="1:8" ht="15.75" x14ac:dyDescent="0.2">
      <c r="A830" s="352"/>
      <c r="B830" s="135" t="s">
        <v>33</v>
      </c>
      <c r="C830" s="147"/>
      <c r="D830" s="135" t="s">
        <v>34</v>
      </c>
      <c r="E830" s="136">
        <v>763.13</v>
      </c>
      <c r="F830" s="136">
        <f t="shared" si="262"/>
        <v>1111.1199999999999</v>
      </c>
      <c r="G830" s="136">
        <f t="shared" si="263"/>
        <v>1191.25</v>
      </c>
      <c r="H830" s="207">
        <f t="shared" si="264"/>
        <v>1404.92</v>
      </c>
    </row>
    <row r="831" spans="1:8" ht="63" x14ac:dyDescent="0.2">
      <c r="A831" s="352"/>
      <c r="B831" s="185" t="s">
        <v>475</v>
      </c>
      <c r="C831" s="358" t="s">
        <v>473</v>
      </c>
      <c r="D831" s="186" t="s">
        <v>476</v>
      </c>
      <c r="E831" s="344">
        <v>452.96</v>
      </c>
      <c r="F831" s="344">
        <f t="shared" si="262"/>
        <v>659.51</v>
      </c>
      <c r="G831" s="344">
        <f t="shared" si="263"/>
        <v>707.07</v>
      </c>
      <c r="H831" s="353">
        <f t="shared" si="264"/>
        <v>833.9</v>
      </c>
    </row>
    <row r="832" spans="1:8" ht="15.75" x14ac:dyDescent="0.2">
      <c r="A832" s="352"/>
      <c r="B832" s="161"/>
      <c r="C832" s="359"/>
      <c r="D832" s="162" t="s">
        <v>477</v>
      </c>
      <c r="E832" s="345"/>
      <c r="F832" s="345">
        <f t="shared" si="262"/>
        <v>0</v>
      </c>
      <c r="G832" s="345">
        <f t="shared" si="263"/>
        <v>0</v>
      </c>
      <c r="H832" s="354">
        <f t="shared" si="264"/>
        <v>0</v>
      </c>
    </row>
    <row r="833" spans="1:8" ht="69.75" customHeight="1" x14ac:dyDescent="0.2">
      <c r="A833" s="352"/>
      <c r="B833" s="163" t="s">
        <v>478</v>
      </c>
      <c r="C833" s="360"/>
      <c r="D833" s="164" t="s">
        <v>479</v>
      </c>
      <c r="E833" s="346"/>
      <c r="F833" s="346">
        <f t="shared" si="262"/>
        <v>0</v>
      </c>
      <c r="G833" s="346">
        <f t="shared" si="263"/>
        <v>0</v>
      </c>
      <c r="H833" s="355">
        <f t="shared" si="264"/>
        <v>0</v>
      </c>
    </row>
    <row r="834" spans="1:8" ht="29.25" customHeight="1" x14ac:dyDescent="0.25">
      <c r="A834" s="352">
        <v>18</v>
      </c>
      <c r="B834" s="361" t="s">
        <v>516</v>
      </c>
      <c r="C834" s="362"/>
      <c r="D834" s="363"/>
      <c r="E834" s="262"/>
      <c r="F834" s="263"/>
      <c r="G834" s="263"/>
      <c r="H834" s="259"/>
    </row>
    <row r="835" spans="1:8" ht="15.75" x14ac:dyDescent="0.2">
      <c r="A835" s="352"/>
      <c r="B835" s="179" t="s">
        <v>196</v>
      </c>
      <c r="C835" s="180"/>
      <c r="D835" s="177" t="s">
        <v>197</v>
      </c>
      <c r="E835" s="178">
        <v>113.47</v>
      </c>
      <c r="F835" s="178">
        <f t="shared" ref="F835:F840" si="265">ROUND(E835*$F$9,2)</f>
        <v>165.21</v>
      </c>
      <c r="G835" s="178">
        <f t="shared" ref="G835:G840" si="266">ROUND(E835*$G$9,2)</f>
        <v>177.13</v>
      </c>
      <c r="H835" s="242">
        <f t="shared" ref="H835:H840" si="267">ROUND(E835*$H$9,2)</f>
        <v>208.9</v>
      </c>
    </row>
    <row r="836" spans="1:8" ht="31.5" x14ac:dyDescent="0.2">
      <c r="A836" s="352"/>
      <c r="B836" s="179" t="s">
        <v>328</v>
      </c>
      <c r="C836" s="180" t="s">
        <v>473</v>
      </c>
      <c r="D836" s="177" t="s">
        <v>121</v>
      </c>
      <c r="E836" s="178">
        <v>63.78</v>
      </c>
      <c r="F836" s="178">
        <f t="shared" si="265"/>
        <v>92.86</v>
      </c>
      <c r="G836" s="178">
        <f t="shared" si="266"/>
        <v>99.56</v>
      </c>
      <c r="H836" s="242">
        <f t="shared" si="267"/>
        <v>117.42</v>
      </c>
    </row>
    <row r="837" spans="1:8" ht="47.25" x14ac:dyDescent="0.25">
      <c r="A837" s="352"/>
      <c r="B837" s="177" t="s">
        <v>35</v>
      </c>
      <c r="C837" s="134"/>
      <c r="D837" s="177" t="s">
        <v>338</v>
      </c>
      <c r="E837" s="178">
        <v>763.13</v>
      </c>
      <c r="F837" s="178">
        <f t="shared" si="265"/>
        <v>1111.1199999999999</v>
      </c>
      <c r="G837" s="178">
        <f t="shared" si="266"/>
        <v>1191.25</v>
      </c>
      <c r="H837" s="242">
        <f t="shared" si="267"/>
        <v>1404.92</v>
      </c>
    </row>
    <row r="838" spans="1:8" ht="63" x14ac:dyDescent="0.2">
      <c r="A838" s="352"/>
      <c r="B838" s="185" t="s">
        <v>475</v>
      </c>
      <c r="C838" s="358" t="s">
        <v>473</v>
      </c>
      <c r="D838" s="186" t="s">
        <v>476</v>
      </c>
      <c r="E838" s="344">
        <v>452.96</v>
      </c>
      <c r="F838" s="344">
        <f t="shared" si="265"/>
        <v>659.51</v>
      </c>
      <c r="G838" s="344">
        <f t="shared" si="266"/>
        <v>707.07</v>
      </c>
      <c r="H838" s="353">
        <f t="shared" si="267"/>
        <v>833.9</v>
      </c>
    </row>
    <row r="839" spans="1:8" ht="15.75" x14ac:dyDescent="0.2">
      <c r="A839" s="352"/>
      <c r="B839" s="161"/>
      <c r="C839" s="359"/>
      <c r="D839" s="162" t="s">
        <v>477</v>
      </c>
      <c r="E839" s="345"/>
      <c r="F839" s="345">
        <f t="shared" si="265"/>
        <v>0</v>
      </c>
      <c r="G839" s="345">
        <f t="shared" si="266"/>
        <v>0</v>
      </c>
      <c r="H839" s="354">
        <f t="shared" si="267"/>
        <v>0</v>
      </c>
    </row>
    <row r="840" spans="1:8" ht="66" customHeight="1" x14ac:dyDescent="0.2">
      <c r="A840" s="352"/>
      <c r="B840" s="163" t="s">
        <v>478</v>
      </c>
      <c r="C840" s="360"/>
      <c r="D840" s="164" t="s">
        <v>517</v>
      </c>
      <c r="E840" s="346"/>
      <c r="F840" s="346">
        <f t="shared" si="265"/>
        <v>0</v>
      </c>
      <c r="G840" s="346">
        <f t="shared" si="266"/>
        <v>0</v>
      </c>
      <c r="H840" s="355">
        <f t="shared" si="267"/>
        <v>0</v>
      </c>
    </row>
    <row r="841" spans="1:8" ht="33.75" customHeight="1" x14ac:dyDescent="0.25">
      <c r="A841" s="352">
        <v>19</v>
      </c>
      <c r="B841" s="370" t="s">
        <v>518</v>
      </c>
      <c r="C841" s="371"/>
      <c r="D841" s="372"/>
      <c r="E841" s="257"/>
      <c r="F841" s="258"/>
      <c r="G841" s="258"/>
      <c r="H841" s="259"/>
    </row>
    <row r="842" spans="1:8" ht="15.75" x14ac:dyDescent="0.2">
      <c r="A842" s="352"/>
      <c r="B842" s="179" t="s">
        <v>196</v>
      </c>
      <c r="C842" s="180"/>
      <c r="D842" s="177" t="s">
        <v>197</v>
      </c>
      <c r="E842" s="178">
        <v>113.47</v>
      </c>
      <c r="F842" s="178">
        <f t="shared" ref="F842:F851" si="268">ROUND(E842*$F$9,2)</f>
        <v>165.21</v>
      </c>
      <c r="G842" s="178">
        <f t="shared" ref="G842:G851" si="269">ROUND(E842*$G$9,2)</f>
        <v>177.13</v>
      </c>
      <c r="H842" s="242">
        <f t="shared" ref="H842:H851" si="270">ROUND(E842*$H$9,2)</f>
        <v>208.9</v>
      </c>
    </row>
    <row r="843" spans="1:8" ht="31.5" x14ac:dyDescent="0.2">
      <c r="A843" s="352"/>
      <c r="B843" s="179" t="s">
        <v>328</v>
      </c>
      <c r="C843" s="180" t="s">
        <v>473</v>
      </c>
      <c r="D843" s="177" t="s">
        <v>121</v>
      </c>
      <c r="E843" s="178">
        <v>63.78</v>
      </c>
      <c r="F843" s="178">
        <f t="shared" si="268"/>
        <v>92.86</v>
      </c>
      <c r="G843" s="178">
        <f t="shared" si="269"/>
        <v>99.56</v>
      </c>
      <c r="H843" s="242">
        <f t="shared" si="270"/>
        <v>117.42</v>
      </c>
    </row>
    <row r="844" spans="1:8" ht="15.75" x14ac:dyDescent="0.2">
      <c r="A844" s="352"/>
      <c r="B844" s="179" t="s">
        <v>330</v>
      </c>
      <c r="C844" s="180" t="s">
        <v>473</v>
      </c>
      <c r="D844" s="177" t="s">
        <v>117</v>
      </c>
      <c r="E844" s="178">
        <v>25.71</v>
      </c>
      <c r="F844" s="178">
        <f t="shared" si="268"/>
        <v>37.43</v>
      </c>
      <c r="G844" s="178">
        <f t="shared" si="269"/>
        <v>40.130000000000003</v>
      </c>
      <c r="H844" s="242">
        <f t="shared" si="270"/>
        <v>47.33</v>
      </c>
    </row>
    <row r="845" spans="1:8" ht="31.5" x14ac:dyDescent="0.2">
      <c r="A845" s="352"/>
      <c r="B845" s="179" t="s">
        <v>519</v>
      </c>
      <c r="C845" s="180"/>
      <c r="D845" s="177" t="s">
        <v>128</v>
      </c>
      <c r="E845" s="178">
        <v>19.690000000000001</v>
      </c>
      <c r="F845" s="178">
        <f t="shared" si="268"/>
        <v>28.67</v>
      </c>
      <c r="G845" s="178">
        <f t="shared" si="269"/>
        <v>30.74</v>
      </c>
      <c r="H845" s="242">
        <f t="shared" si="270"/>
        <v>36.25</v>
      </c>
    </row>
    <row r="846" spans="1:8" ht="31.5" x14ac:dyDescent="0.2">
      <c r="A846" s="352"/>
      <c r="B846" s="179" t="s">
        <v>520</v>
      </c>
      <c r="C846" s="180"/>
      <c r="D846" s="177" t="s">
        <v>129</v>
      </c>
      <c r="E846" s="178">
        <v>19.66</v>
      </c>
      <c r="F846" s="178">
        <f t="shared" si="268"/>
        <v>28.62</v>
      </c>
      <c r="G846" s="178">
        <f t="shared" si="269"/>
        <v>30.69</v>
      </c>
      <c r="H846" s="242">
        <f t="shared" si="270"/>
        <v>36.19</v>
      </c>
    </row>
    <row r="847" spans="1:8" ht="15.75" x14ac:dyDescent="0.2">
      <c r="A847" s="352"/>
      <c r="B847" s="179" t="s">
        <v>521</v>
      </c>
      <c r="C847" s="180"/>
      <c r="D847" s="177" t="s">
        <v>130</v>
      </c>
      <c r="E847" s="178">
        <v>53.74</v>
      </c>
      <c r="F847" s="178">
        <f t="shared" si="268"/>
        <v>78.25</v>
      </c>
      <c r="G847" s="178">
        <f t="shared" si="269"/>
        <v>83.89</v>
      </c>
      <c r="H847" s="242">
        <f t="shared" si="270"/>
        <v>98.94</v>
      </c>
    </row>
    <row r="848" spans="1:8" ht="47.25" x14ac:dyDescent="0.25">
      <c r="A848" s="352"/>
      <c r="B848" s="177" t="s">
        <v>35</v>
      </c>
      <c r="C848" s="134"/>
      <c r="D848" s="177" t="s">
        <v>338</v>
      </c>
      <c r="E848" s="178">
        <v>763.13</v>
      </c>
      <c r="F848" s="178">
        <f t="shared" si="268"/>
        <v>1111.1199999999999</v>
      </c>
      <c r="G848" s="178">
        <f t="shared" si="269"/>
        <v>1191.25</v>
      </c>
      <c r="H848" s="242">
        <f t="shared" si="270"/>
        <v>1404.92</v>
      </c>
    </row>
    <row r="849" spans="1:8" ht="63" x14ac:dyDescent="0.2">
      <c r="A849" s="352"/>
      <c r="B849" s="185" t="s">
        <v>475</v>
      </c>
      <c r="C849" s="358" t="s">
        <v>473</v>
      </c>
      <c r="D849" s="186" t="s">
        <v>476</v>
      </c>
      <c r="E849" s="344">
        <v>452.96</v>
      </c>
      <c r="F849" s="344">
        <f t="shared" si="268"/>
        <v>659.51</v>
      </c>
      <c r="G849" s="344">
        <f t="shared" si="269"/>
        <v>707.07</v>
      </c>
      <c r="H849" s="353">
        <f t="shared" si="270"/>
        <v>833.9</v>
      </c>
    </row>
    <row r="850" spans="1:8" ht="15.75" x14ac:dyDescent="0.2">
      <c r="A850" s="352"/>
      <c r="B850" s="161"/>
      <c r="C850" s="359"/>
      <c r="D850" s="162" t="s">
        <v>477</v>
      </c>
      <c r="E850" s="345"/>
      <c r="F850" s="345">
        <f t="shared" si="268"/>
        <v>0</v>
      </c>
      <c r="G850" s="345">
        <f t="shared" si="269"/>
        <v>0</v>
      </c>
      <c r="H850" s="354">
        <f t="shared" si="270"/>
        <v>0</v>
      </c>
    </row>
    <row r="851" spans="1:8" ht="69" customHeight="1" x14ac:dyDescent="0.2">
      <c r="A851" s="352"/>
      <c r="B851" s="163" t="s">
        <v>478</v>
      </c>
      <c r="C851" s="360"/>
      <c r="D851" s="164" t="s">
        <v>479</v>
      </c>
      <c r="E851" s="346"/>
      <c r="F851" s="346">
        <f t="shared" si="268"/>
        <v>0</v>
      </c>
      <c r="G851" s="346">
        <f t="shared" si="269"/>
        <v>0</v>
      </c>
      <c r="H851" s="355">
        <f t="shared" si="270"/>
        <v>0</v>
      </c>
    </row>
    <row r="852" spans="1:8" ht="29.25" customHeight="1" x14ac:dyDescent="0.25">
      <c r="A852" s="366">
        <v>20</v>
      </c>
      <c r="B852" s="361" t="s">
        <v>522</v>
      </c>
      <c r="C852" s="362"/>
      <c r="D852" s="363"/>
      <c r="E852" s="262"/>
      <c r="F852" s="263"/>
      <c r="G852" s="263"/>
      <c r="H852" s="259"/>
    </row>
    <row r="853" spans="1:8" ht="15.75" x14ac:dyDescent="0.2">
      <c r="A853" s="366"/>
      <c r="B853" s="179" t="s">
        <v>196</v>
      </c>
      <c r="C853" s="180"/>
      <c r="D853" s="177" t="s">
        <v>197</v>
      </c>
      <c r="E853" s="178">
        <v>113.47</v>
      </c>
      <c r="F853" s="178">
        <f t="shared" ref="F853:F860" si="271">ROUND(E853*$F$9,2)</f>
        <v>165.21</v>
      </c>
      <c r="G853" s="178">
        <f t="shared" ref="G853:G860" si="272">ROUND(E853*$G$9,2)</f>
        <v>177.13</v>
      </c>
      <c r="H853" s="242">
        <f t="shared" ref="H853:H862" si="273">ROUND(E853*$H$9,2)</f>
        <v>208.9</v>
      </c>
    </row>
    <row r="854" spans="1:8" ht="15.75" x14ac:dyDescent="0.2">
      <c r="A854" s="366"/>
      <c r="B854" s="179" t="s">
        <v>474</v>
      </c>
      <c r="C854" s="180" t="s">
        <v>532</v>
      </c>
      <c r="D854" s="177" t="s">
        <v>114</v>
      </c>
      <c r="E854" s="178">
        <v>20.6</v>
      </c>
      <c r="F854" s="178">
        <f t="shared" si="271"/>
        <v>29.99</v>
      </c>
      <c r="G854" s="178">
        <f t="shared" si="272"/>
        <v>32.159999999999997</v>
      </c>
      <c r="H854" s="242">
        <f t="shared" si="273"/>
        <v>37.92</v>
      </c>
    </row>
    <row r="855" spans="1:8" ht="15.75" x14ac:dyDescent="0.2">
      <c r="A855" s="366"/>
      <c r="B855" s="179" t="s">
        <v>490</v>
      </c>
      <c r="C855" s="180" t="s">
        <v>473</v>
      </c>
      <c r="D855" s="177" t="s">
        <v>44</v>
      </c>
      <c r="E855" s="255">
        <v>566.33000000000004</v>
      </c>
      <c r="F855" s="255">
        <f t="shared" si="271"/>
        <v>824.58</v>
      </c>
      <c r="G855" s="255">
        <f t="shared" si="272"/>
        <v>884.04</v>
      </c>
      <c r="H855" s="256">
        <f t="shared" si="273"/>
        <v>1042.6099999999999</v>
      </c>
    </row>
    <row r="856" spans="1:8" ht="31.5" x14ac:dyDescent="0.2">
      <c r="A856" s="366"/>
      <c r="B856" s="179" t="s">
        <v>328</v>
      </c>
      <c r="C856" s="180" t="s">
        <v>473</v>
      </c>
      <c r="D856" s="177" t="s">
        <v>121</v>
      </c>
      <c r="E856" s="178">
        <v>63.78</v>
      </c>
      <c r="F856" s="178">
        <f t="shared" si="271"/>
        <v>92.86</v>
      </c>
      <c r="G856" s="178">
        <f t="shared" si="272"/>
        <v>99.56</v>
      </c>
      <c r="H856" s="242">
        <f t="shared" si="273"/>
        <v>117.42</v>
      </c>
    </row>
    <row r="857" spans="1:8" ht="31.5" x14ac:dyDescent="0.2">
      <c r="A857" s="366"/>
      <c r="B857" s="179" t="s">
        <v>519</v>
      </c>
      <c r="C857" s="180"/>
      <c r="D857" s="177" t="s">
        <v>128</v>
      </c>
      <c r="E857" s="178">
        <v>19.690000000000001</v>
      </c>
      <c r="F857" s="178">
        <f t="shared" si="271"/>
        <v>28.67</v>
      </c>
      <c r="G857" s="178">
        <f t="shared" si="272"/>
        <v>30.74</v>
      </c>
      <c r="H857" s="242">
        <f t="shared" si="273"/>
        <v>36.25</v>
      </c>
    </row>
    <row r="858" spans="1:8" ht="31.5" x14ac:dyDescent="0.2">
      <c r="A858" s="366"/>
      <c r="B858" s="179" t="s">
        <v>520</v>
      </c>
      <c r="C858" s="180"/>
      <c r="D858" s="177" t="s">
        <v>129</v>
      </c>
      <c r="E858" s="178">
        <v>19.66</v>
      </c>
      <c r="F858" s="178">
        <f t="shared" si="271"/>
        <v>28.62</v>
      </c>
      <c r="G858" s="178">
        <f t="shared" si="272"/>
        <v>30.69</v>
      </c>
      <c r="H858" s="242">
        <f t="shared" si="273"/>
        <v>36.19</v>
      </c>
    </row>
    <row r="859" spans="1:8" ht="15.75" x14ac:dyDescent="0.2">
      <c r="A859" s="366"/>
      <c r="B859" s="175" t="s">
        <v>521</v>
      </c>
      <c r="C859" s="176"/>
      <c r="D859" s="177" t="s">
        <v>130</v>
      </c>
      <c r="E859" s="178">
        <v>53.74</v>
      </c>
      <c r="F859" s="178">
        <f t="shared" si="271"/>
        <v>78.25</v>
      </c>
      <c r="G859" s="178">
        <f t="shared" si="272"/>
        <v>83.89</v>
      </c>
      <c r="H859" s="242">
        <f t="shared" si="273"/>
        <v>98.94</v>
      </c>
    </row>
    <row r="860" spans="1:8" ht="63" x14ac:dyDescent="0.2">
      <c r="A860" s="366"/>
      <c r="B860" s="188" t="s">
        <v>475</v>
      </c>
      <c r="C860" s="367" t="s">
        <v>473</v>
      </c>
      <c r="D860" s="186" t="s">
        <v>476</v>
      </c>
      <c r="E860" s="344">
        <v>452.96</v>
      </c>
      <c r="F860" s="344">
        <f t="shared" si="271"/>
        <v>659.51</v>
      </c>
      <c r="G860" s="344">
        <f t="shared" si="272"/>
        <v>707.07</v>
      </c>
      <c r="H860" s="353">
        <f t="shared" si="273"/>
        <v>833.9</v>
      </c>
    </row>
    <row r="861" spans="1:8" ht="15.75" x14ac:dyDescent="0.2">
      <c r="A861" s="366"/>
      <c r="B861" s="161"/>
      <c r="C861" s="368"/>
      <c r="D861" s="162" t="s">
        <v>477</v>
      </c>
      <c r="E861" s="345"/>
      <c r="F861" s="345"/>
      <c r="G861" s="345"/>
      <c r="H861" s="354">
        <f t="shared" si="273"/>
        <v>0</v>
      </c>
    </row>
    <row r="862" spans="1:8" ht="63.75" thickBot="1" x14ac:dyDescent="0.25">
      <c r="A862" s="366"/>
      <c r="B862" s="163" t="s">
        <v>478</v>
      </c>
      <c r="C862" s="369"/>
      <c r="D862" s="164" t="s">
        <v>479</v>
      </c>
      <c r="E862" s="346"/>
      <c r="F862" s="346"/>
      <c r="G862" s="346"/>
      <c r="H862" s="355">
        <f t="shared" si="273"/>
        <v>0</v>
      </c>
    </row>
    <row r="863" spans="1:8" ht="68.25" customHeight="1" x14ac:dyDescent="0.2">
      <c r="A863" s="364" t="s">
        <v>523</v>
      </c>
      <c r="B863" s="364"/>
      <c r="C863" s="364"/>
      <c r="D863" s="364"/>
      <c r="E863" s="364"/>
      <c r="F863" s="364"/>
      <c r="G863" s="364"/>
      <c r="H863" s="364"/>
    </row>
    <row r="864" spans="1:8" ht="46.5" hidden="1" customHeight="1" x14ac:dyDescent="0.25">
      <c r="A864" s="365" t="s">
        <v>524</v>
      </c>
      <c r="B864" s="365"/>
      <c r="C864" s="365"/>
      <c r="D864" s="365"/>
      <c r="E864" s="264"/>
      <c r="F864" s="265"/>
      <c r="G864" s="265"/>
      <c r="H864" s="196"/>
    </row>
  </sheetData>
  <mergeCells count="266">
    <mergeCell ref="A863:H863"/>
    <mergeCell ref="A864:D864"/>
    <mergeCell ref="H849:H851"/>
    <mergeCell ref="A852:A862"/>
    <mergeCell ref="B852:D852"/>
    <mergeCell ref="C860:C862"/>
    <mergeCell ref="E860:E862"/>
    <mergeCell ref="F860:F862"/>
    <mergeCell ref="G860:G862"/>
    <mergeCell ref="H860:H862"/>
    <mergeCell ref="A841:A851"/>
    <mergeCell ref="B841:D841"/>
    <mergeCell ref="C849:C851"/>
    <mergeCell ref="E849:E851"/>
    <mergeCell ref="F849:F851"/>
    <mergeCell ref="G849:G851"/>
    <mergeCell ref="H831:H833"/>
    <mergeCell ref="A834:A840"/>
    <mergeCell ref="B834:D834"/>
    <mergeCell ref="C838:C840"/>
    <mergeCell ref="E838:E840"/>
    <mergeCell ref="F838:F840"/>
    <mergeCell ref="G838:G840"/>
    <mergeCell ref="H838:H840"/>
    <mergeCell ref="A821:A833"/>
    <mergeCell ref="B821:D821"/>
    <mergeCell ref="C831:C833"/>
    <mergeCell ref="E831:E833"/>
    <mergeCell ref="F831:F833"/>
    <mergeCell ref="G831:G833"/>
    <mergeCell ref="H807:H809"/>
    <mergeCell ref="A810:A820"/>
    <mergeCell ref="B810:D810"/>
    <mergeCell ref="C818:C820"/>
    <mergeCell ref="E818:E820"/>
    <mergeCell ref="F818:F820"/>
    <mergeCell ref="G818:G820"/>
    <mergeCell ref="H818:H820"/>
    <mergeCell ref="E797:E799"/>
    <mergeCell ref="F797:F799"/>
    <mergeCell ref="G797:G799"/>
    <mergeCell ref="H797:H799"/>
    <mergeCell ref="A800:A809"/>
    <mergeCell ref="B800:D800"/>
    <mergeCell ref="C807:C809"/>
    <mergeCell ref="E807:E809"/>
    <mergeCell ref="F807:F809"/>
    <mergeCell ref="G807:G809"/>
    <mergeCell ref="A778:A786"/>
    <mergeCell ref="B778:D778"/>
    <mergeCell ref="A787:A789"/>
    <mergeCell ref="B787:D787"/>
    <mergeCell ref="A790:A799"/>
    <mergeCell ref="B790:D790"/>
    <mergeCell ref="C797:C799"/>
    <mergeCell ref="A749:A759"/>
    <mergeCell ref="B749:D749"/>
    <mergeCell ref="A760:A769"/>
    <mergeCell ref="B760:D760"/>
    <mergeCell ref="A770:A777"/>
    <mergeCell ref="B770:D770"/>
    <mergeCell ref="A718:A727"/>
    <mergeCell ref="B718:D718"/>
    <mergeCell ref="A728:A738"/>
    <mergeCell ref="B728:D728"/>
    <mergeCell ref="A739:A748"/>
    <mergeCell ref="B739:D739"/>
    <mergeCell ref="A687:A697"/>
    <mergeCell ref="B687:D687"/>
    <mergeCell ref="A698:A706"/>
    <mergeCell ref="B698:D698"/>
    <mergeCell ref="A707:A717"/>
    <mergeCell ref="B707:D707"/>
    <mergeCell ref="B659:D659"/>
    <mergeCell ref="B666:D666"/>
    <mergeCell ref="A667:A676"/>
    <mergeCell ref="B667:D667"/>
    <mergeCell ref="A677:A686"/>
    <mergeCell ref="B677:D677"/>
    <mergeCell ref="G649:G651"/>
    <mergeCell ref="H649:H651"/>
    <mergeCell ref="A652:A658"/>
    <mergeCell ref="B652:D652"/>
    <mergeCell ref="C656:C658"/>
    <mergeCell ref="E656:E658"/>
    <mergeCell ref="F656:F658"/>
    <mergeCell ref="G656:G658"/>
    <mergeCell ref="H656:H658"/>
    <mergeCell ref="B645:D645"/>
    <mergeCell ref="A646:A651"/>
    <mergeCell ref="B646:D646"/>
    <mergeCell ref="C649:C651"/>
    <mergeCell ref="E649:E651"/>
    <mergeCell ref="F649:F651"/>
    <mergeCell ref="A619:A624"/>
    <mergeCell ref="B619:D619"/>
    <mergeCell ref="A625:A634"/>
    <mergeCell ref="B625:D625"/>
    <mergeCell ref="A635:A644"/>
    <mergeCell ref="B635:D635"/>
    <mergeCell ref="A589:A601"/>
    <mergeCell ref="B589:D589"/>
    <mergeCell ref="A602:A609"/>
    <mergeCell ref="B602:D602"/>
    <mergeCell ref="A610:A618"/>
    <mergeCell ref="B610:D610"/>
    <mergeCell ref="A567:A572"/>
    <mergeCell ref="B567:D567"/>
    <mergeCell ref="A573:A580"/>
    <mergeCell ref="B573:D573"/>
    <mergeCell ref="A581:A588"/>
    <mergeCell ref="B581:D581"/>
    <mergeCell ref="A547:A554"/>
    <mergeCell ref="B547:D547"/>
    <mergeCell ref="A555:A561"/>
    <mergeCell ref="B555:D555"/>
    <mergeCell ref="A562:A566"/>
    <mergeCell ref="B562:D562"/>
    <mergeCell ref="A526:A532"/>
    <mergeCell ref="B526:D526"/>
    <mergeCell ref="A533:A539"/>
    <mergeCell ref="B533:D533"/>
    <mergeCell ref="A540:A546"/>
    <mergeCell ref="B540:D540"/>
    <mergeCell ref="A505:A511"/>
    <mergeCell ref="B505:D505"/>
    <mergeCell ref="A512:A518"/>
    <mergeCell ref="B512:D512"/>
    <mergeCell ref="A519:A525"/>
    <mergeCell ref="B519:D519"/>
    <mergeCell ref="A484:A490"/>
    <mergeCell ref="B484:D484"/>
    <mergeCell ref="A491:A496"/>
    <mergeCell ref="B491:D491"/>
    <mergeCell ref="A497:A504"/>
    <mergeCell ref="B497:D497"/>
    <mergeCell ref="A453:A459"/>
    <mergeCell ref="B453:D453"/>
    <mergeCell ref="A460:A469"/>
    <mergeCell ref="B460:D460"/>
    <mergeCell ref="A470:A483"/>
    <mergeCell ref="B470:D470"/>
    <mergeCell ref="A426:A434"/>
    <mergeCell ref="B426:D426"/>
    <mergeCell ref="A435:A440"/>
    <mergeCell ref="B435:D435"/>
    <mergeCell ref="A441:A452"/>
    <mergeCell ref="B441:D441"/>
    <mergeCell ref="A386:A399"/>
    <mergeCell ref="B386:D386"/>
    <mergeCell ref="A400:A413"/>
    <mergeCell ref="B400:D400"/>
    <mergeCell ref="A414:A425"/>
    <mergeCell ref="B414:D414"/>
    <mergeCell ref="A355:A365"/>
    <mergeCell ref="B355:D355"/>
    <mergeCell ref="A366:A379"/>
    <mergeCell ref="B366:D366"/>
    <mergeCell ref="A380:A385"/>
    <mergeCell ref="B380:D380"/>
    <mergeCell ref="A319:A331"/>
    <mergeCell ref="B319:D319"/>
    <mergeCell ref="A332:A337"/>
    <mergeCell ref="B332:D332"/>
    <mergeCell ref="A338:A354"/>
    <mergeCell ref="B338:D338"/>
    <mergeCell ref="A296:A303"/>
    <mergeCell ref="B296:D296"/>
    <mergeCell ref="A304:A309"/>
    <mergeCell ref="B304:D304"/>
    <mergeCell ref="A310:A318"/>
    <mergeCell ref="B310:D310"/>
    <mergeCell ref="A280:A283"/>
    <mergeCell ref="B280:D280"/>
    <mergeCell ref="A284:A287"/>
    <mergeCell ref="B284:D284"/>
    <mergeCell ref="A288:A295"/>
    <mergeCell ref="B288:D288"/>
    <mergeCell ref="A248:A255"/>
    <mergeCell ref="B248:D248"/>
    <mergeCell ref="A256:A263"/>
    <mergeCell ref="B256:D256"/>
    <mergeCell ref="A264:A279"/>
    <mergeCell ref="B264:D264"/>
    <mergeCell ref="A230:A238"/>
    <mergeCell ref="B230:D230"/>
    <mergeCell ref="E230:G230"/>
    <mergeCell ref="A239:A247"/>
    <mergeCell ref="B239:D239"/>
    <mergeCell ref="E239:G239"/>
    <mergeCell ref="A202:A220"/>
    <mergeCell ref="B202:D202"/>
    <mergeCell ref="E202:G202"/>
    <mergeCell ref="A221:A229"/>
    <mergeCell ref="B221:D221"/>
    <mergeCell ref="E221:G221"/>
    <mergeCell ref="A177:A187"/>
    <mergeCell ref="B177:D177"/>
    <mergeCell ref="E177:G177"/>
    <mergeCell ref="A188:A201"/>
    <mergeCell ref="B188:D188"/>
    <mergeCell ref="E188:G188"/>
    <mergeCell ref="A158:A167"/>
    <mergeCell ref="B158:D158"/>
    <mergeCell ref="E158:G158"/>
    <mergeCell ref="A168:A176"/>
    <mergeCell ref="B168:D168"/>
    <mergeCell ref="E168:G168"/>
    <mergeCell ref="A137:A147"/>
    <mergeCell ref="B137:D137"/>
    <mergeCell ref="E137:G137"/>
    <mergeCell ref="A148:A157"/>
    <mergeCell ref="B148:D148"/>
    <mergeCell ref="E148:G148"/>
    <mergeCell ref="A115:A125"/>
    <mergeCell ref="B115:D115"/>
    <mergeCell ref="E115:G115"/>
    <mergeCell ref="A126:A136"/>
    <mergeCell ref="B126:D126"/>
    <mergeCell ref="E126:G126"/>
    <mergeCell ref="A98:A102"/>
    <mergeCell ref="B98:D98"/>
    <mergeCell ref="A103:A107"/>
    <mergeCell ref="B103:D103"/>
    <mergeCell ref="E103:G103"/>
    <mergeCell ref="A108:A114"/>
    <mergeCell ref="B108:D108"/>
    <mergeCell ref="E108:G108"/>
    <mergeCell ref="A81:A88"/>
    <mergeCell ref="B81:D81"/>
    <mergeCell ref="E81:G81"/>
    <mergeCell ref="A89:A97"/>
    <mergeCell ref="B89:D89"/>
    <mergeCell ref="E89:G89"/>
    <mergeCell ref="A62:A68"/>
    <mergeCell ref="B62:D62"/>
    <mergeCell ref="E62:G62"/>
    <mergeCell ref="A69:A80"/>
    <mergeCell ref="B69:D69"/>
    <mergeCell ref="E69:G69"/>
    <mergeCell ref="A42:A49"/>
    <mergeCell ref="B42:D42"/>
    <mergeCell ref="E42:G42"/>
    <mergeCell ref="A50:A61"/>
    <mergeCell ref="B50:D50"/>
    <mergeCell ref="E50:G50"/>
    <mergeCell ref="A33:A41"/>
    <mergeCell ref="B33:D33"/>
    <mergeCell ref="E33:G33"/>
    <mergeCell ref="A11:H11"/>
    <mergeCell ref="A12:A20"/>
    <mergeCell ref="B12:D12"/>
    <mergeCell ref="A21:A28"/>
    <mergeCell ref="B21:D21"/>
    <mergeCell ref="E21:G21"/>
    <mergeCell ref="D4:H4"/>
    <mergeCell ref="A6:H6"/>
    <mergeCell ref="A8:A9"/>
    <mergeCell ref="B8:B9"/>
    <mergeCell ref="C8:C9"/>
    <mergeCell ref="D8:D9"/>
    <mergeCell ref="E8:E9"/>
    <mergeCell ref="F8:H8"/>
    <mergeCell ref="A29:A32"/>
    <mergeCell ref="B29:D29"/>
    <mergeCell ref="E29:G29"/>
  </mergeCells>
  <conditionalFormatting sqref="H648 H697">
    <cfRule type="containsText" dxfId="15" priority="9" operator="containsText" text="Диспансерный прием (осмотр, консультация) врача-терапевта">
      <formula>NOT(ISERROR(SEARCH("Диспансерный прием (осмотр, консультация) врача-терапевта",H648)))</formula>
    </cfRule>
    <cfRule type="containsText" dxfId="14" priority="10" operator="containsText" text="Диспансерный прием (осмотр, консультация) врача-кардиолога">
      <formula>NOT(ISERROR(SEARCH("Диспансерный прием (осмотр, консультация) врача-кардиолога",H648)))</formula>
    </cfRule>
    <cfRule type="containsText" dxfId="13" priority="11" operator="containsText" text="Диспансерный прием (осмотр, консультация) врача общей практики (семейного врача)">
      <formula>NOT(ISERROR(SEARCH("Диспансерный прием (осмотр, консультация) врача общей практики (семейного врача)",H648)))</formula>
    </cfRule>
    <cfRule type="containsText" dxfId="12" priority="12" operator="containsText" text="Диспансерный прием (осмотр, консультация) врача-терапевта участкового">
      <formula>NOT(ISERROR(SEARCH("Диспансерный прием (осмотр, консультация) врача-терапевта участкового",H648)))</formula>
    </cfRule>
  </conditionalFormatting>
  <conditionalFormatting sqref="D648:G648 D697:G697">
    <cfRule type="containsText" dxfId="11" priority="13" operator="containsText" text="Диспансерный прием (осмотр, консультация) врача-терапевта">
      <formula>NOT(ISERROR(SEARCH("Диспансерный прием (осмотр, консультация) врача-терапевта",D648)))</formula>
    </cfRule>
    <cfRule type="containsText" dxfId="10" priority="14" operator="containsText" text="Диспансерный прием (осмотр, консультация) врача-кардиолога">
      <formula>NOT(ISERROR(SEARCH("Диспансерный прием (осмотр, консультация) врача-кардиолога",D648)))</formula>
    </cfRule>
    <cfRule type="containsText" dxfId="9" priority="15" operator="containsText" text="Диспансерный прием (осмотр, консультация) врача общей практики (семейного врача)">
      <formula>NOT(ISERROR(SEARCH("Диспансерный прием (осмотр, консультация) врача общей практики (семейного врача)",D648)))</formula>
    </cfRule>
    <cfRule type="containsText" dxfId="8" priority="16" operator="containsText" text="Диспансерный прием (осмотр, консультация) врача-терапевта участкового">
      <formula>NOT(ISERROR(SEARCH("Диспансерный прием (осмотр, консультация) врача-терапевта участкового",D648)))</formula>
    </cfRule>
  </conditionalFormatting>
  <conditionalFormatting sqref="H647">
    <cfRule type="containsText" dxfId="7" priority="1" operator="containsText" text="Диспансерный прием (осмотр, консультация) врача-терапевта">
      <formula>NOT(ISERROR(SEARCH("Диспансерный прием (осмотр, консультация) врача-терапевта",H647)))</formula>
    </cfRule>
    <cfRule type="containsText" dxfId="6" priority="2" operator="containsText" text="Диспансерный прием (осмотр, консультация) врача-кардиолога">
      <formula>NOT(ISERROR(SEARCH("Диспансерный прием (осмотр, консультация) врача-кардиолога",H647)))</formula>
    </cfRule>
    <cfRule type="containsText" dxfId="5" priority="3" operator="containsText" text="Диспансерный прием (осмотр, консультация) врача общей практики (семейного врача)">
      <formula>NOT(ISERROR(SEARCH("Диспансерный прием (осмотр, консультация) врача общей практики (семейного врача)",H647)))</formula>
    </cfRule>
    <cfRule type="containsText" dxfId="4" priority="4" operator="containsText" text="Диспансерный прием (осмотр, консультация) врача-терапевта участкового">
      <formula>NOT(ISERROR(SEARCH("Диспансерный прием (осмотр, консультация) врача-терапевта участкового",H647)))</formula>
    </cfRule>
  </conditionalFormatting>
  <conditionalFormatting sqref="D647:G647">
    <cfRule type="containsText" dxfId="3" priority="5" operator="containsText" text="Диспансерный прием (осмотр, консультация) врача-терапевта">
      <formula>NOT(ISERROR(SEARCH("Диспансерный прием (осмотр, консультация) врача-терапевта",D647)))</formula>
    </cfRule>
    <cfRule type="containsText" dxfId="2" priority="6" operator="containsText" text="Диспансерный прием (осмотр, консультация) врача-кардиолога">
      <formula>NOT(ISERROR(SEARCH("Диспансерный прием (осмотр, консультация) врача-кардиолога",D647)))</formula>
    </cfRule>
    <cfRule type="containsText" dxfId="1" priority="7" operator="containsText" text="Диспансерный прием (осмотр, консультация) врача общей практики (семейного врача)">
      <formula>NOT(ISERROR(SEARCH("Диспансерный прием (осмотр, консультация) врача общей практики (семейного врача)",D647)))</formula>
    </cfRule>
    <cfRule type="containsText" dxfId="0" priority="8" operator="containsText" text="Диспансерный прием (осмотр, консультация) врача-терапевта участкового">
      <formula>NOT(ISERROR(SEARCH("Диспансерный прием (осмотр, консультация) врача-терапевта участкового",D647)))</formula>
    </cfRule>
  </conditionalFormatting>
  <printOptions horizontalCentered="1"/>
  <pageMargins left="0.43307086614173229" right="0.19685039370078741" top="0.19685039370078741" bottom="0.39370078740157483" header="0.27559055118110237" footer="0.51181102362204722"/>
  <pageSetup paperSize="9" scale="70" orientation="portrait" r:id="rId1"/>
  <headerFooter alignWithMargins="0">
    <oddHeader>&amp;Ф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33458-6DBA-40CF-97AD-F1EC060AB51F}">
  <dimension ref="A1:N12"/>
  <sheetViews>
    <sheetView view="pageBreakPreview" zoomScale="75" zoomScaleNormal="75" zoomScaleSheetLayoutView="75" workbookViewId="0">
      <selection activeCell="D3" sqref="D3:G3"/>
    </sheetView>
  </sheetViews>
  <sheetFormatPr defaultRowHeight="15" x14ac:dyDescent="0.2"/>
  <cols>
    <col min="1" max="1" width="15.6640625" style="1" customWidth="1"/>
    <col min="2" max="2" width="48.109375" style="1" customWidth="1"/>
    <col min="3" max="3" width="9.77734375" style="1" customWidth="1"/>
    <col min="4" max="4" width="7.21875" style="1" customWidth="1"/>
    <col min="5" max="5" width="9.6640625" style="1" customWidth="1"/>
    <col min="6" max="6" width="9.77734375" style="1" customWidth="1"/>
    <col min="7" max="7" width="9.6640625" style="1" customWidth="1"/>
    <col min="8" max="8" width="8.88671875" style="1"/>
    <col min="9" max="9" width="9.77734375" style="1" customWidth="1"/>
    <col min="10" max="16384" width="8.88671875" style="1"/>
  </cols>
  <sheetData>
    <row r="1" spans="1:14" ht="15.75" x14ac:dyDescent="0.25">
      <c r="B1" s="22"/>
      <c r="C1" s="39"/>
      <c r="D1" s="95"/>
      <c r="E1" s="314" t="s">
        <v>309</v>
      </c>
      <c r="F1" s="314"/>
      <c r="G1" s="314"/>
      <c r="I1" s="25"/>
    </row>
    <row r="2" spans="1:14" ht="15.75" x14ac:dyDescent="0.25">
      <c r="B2" s="22"/>
      <c r="C2" s="70"/>
      <c r="D2" s="95"/>
      <c r="E2" s="314" t="s">
        <v>310</v>
      </c>
      <c r="F2" s="314"/>
      <c r="G2" s="314"/>
      <c r="I2" s="25"/>
    </row>
    <row r="3" spans="1:14" ht="15.75" x14ac:dyDescent="0.25">
      <c r="B3" s="22"/>
      <c r="C3" s="39"/>
      <c r="D3" s="314" t="s">
        <v>219</v>
      </c>
      <c r="E3" s="314"/>
      <c r="F3" s="314"/>
      <c r="G3" s="314"/>
      <c r="H3" s="25"/>
      <c r="I3" s="25"/>
      <c r="J3" s="25"/>
      <c r="K3" s="25"/>
      <c r="L3" s="25"/>
      <c r="M3" s="25"/>
    </row>
    <row r="4" spans="1:14" ht="15.75" x14ac:dyDescent="0.25">
      <c r="B4" s="22"/>
      <c r="D4" s="314" t="s">
        <v>223</v>
      </c>
      <c r="E4" s="314"/>
      <c r="F4" s="314"/>
      <c r="G4" s="314"/>
      <c r="H4" s="25"/>
      <c r="I4" s="25"/>
      <c r="J4" s="25"/>
      <c r="K4" s="25"/>
      <c r="L4" s="25"/>
      <c r="M4" s="25"/>
      <c r="N4" s="25"/>
    </row>
    <row r="5" spans="1:14" ht="22.5" x14ac:dyDescent="0.3">
      <c r="A5" s="379"/>
      <c r="B5" s="379"/>
      <c r="C5" s="379"/>
      <c r="D5" s="379"/>
      <c r="E5" s="379"/>
      <c r="F5" s="379"/>
      <c r="G5" s="379"/>
      <c r="H5" s="94"/>
      <c r="I5" s="94"/>
      <c r="J5" s="94"/>
    </row>
    <row r="6" spans="1:14" ht="27.75" customHeight="1" x14ac:dyDescent="0.3">
      <c r="A6" s="380" t="s">
        <v>299</v>
      </c>
      <c r="B6" s="380"/>
      <c r="C6" s="380"/>
      <c r="D6" s="380"/>
      <c r="E6" s="380"/>
      <c r="F6" s="380"/>
      <c r="G6" s="380"/>
    </row>
    <row r="7" spans="1:14" ht="27.75" customHeight="1" thickBot="1" x14ac:dyDescent="0.3">
      <c r="A7" s="16"/>
      <c r="B7" s="16"/>
      <c r="C7" s="16"/>
      <c r="D7" s="16"/>
      <c r="E7" s="16"/>
      <c r="F7" s="16"/>
      <c r="G7" s="15" t="s">
        <v>216</v>
      </c>
    </row>
    <row r="8" spans="1:14" ht="69.75" customHeight="1" thickBot="1" x14ac:dyDescent="0.3">
      <c r="A8" s="381" t="s">
        <v>240</v>
      </c>
      <c r="B8" s="381" t="s">
        <v>0</v>
      </c>
      <c r="C8" s="375" t="s">
        <v>217</v>
      </c>
      <c r="D8" s="376"/>
      <c r="E8" s="311" t="s">
        <v>215</v>
      </c>
      <c r="F8" s="312"/>
      <c r="G8" s="313"/>
    </row>
    <row r="9" spans="1:14" ht="37.5" customHeight="1" thickBot="1" x14ac:dyDescent="0.25">
      <c r="A9" s="382"/>
      <c r="B9" s="382"/>
      <c r="C9" s="377"/>
      <c r="D9" s="378"/>
      <c r="E9" s="14">
        <v>1.456</v>
      </c>
      <c r="F9" s="14">
        <v>1.5609999999999999</v>
      </c>
      <c r="G9" s="14">
        <v>1.841</v>
      </c>
    </row>
    <row r="10" spans="1:14" ht="37.5" x14ac:dyDescent="0.3">
      <c r="A10" s="51" t="s">
        <v>239</v>
      </c>
      <c r="B10" s="52" t="s">
        <v>290</v>
      </c>
      <c r="C10" s="383">
        <f>ROUND(964*1.029/3.6299,2)</f>
        <v>273.27</v>
      </c>
      <c r="D10" s="384"/>
      <c r="E10" s="53">
        <f t="shared" ref="E10:E11" si="0">ROUND(C10*1.456,2)</f>
        <v>397.88</v>
      </c>
      <c r="F10" s="54">
        <f t="shared" ref="F10:F11" si="1">ROUND(C10*1.561,2)</f>
        <v>426.57</v>
      </c>
      <c r="G10" s="55">
        <f t="shared" ref="G10:G11" si="2">ROUND(C10*1.841,2)</f>
        <v>503.09</v>
      </c>
    </row>
    <row r="11" spans="1:14" ht="38.25" thickBot="1" x14ac:dyDescent="0.35">
      <c r="A11" s="56" t="s">
        <v>115</v>
      </c>
      <c r="B11" s="57" t="s">
        <v>291</v>
      </c>
      <c r="C11" s="373">
        <f>ROUND(3651.7*1.029/12,2)</f>
        <v>313.13</v>
      </c>
      <c r="D11" s="374"/>
      <c r="E11" s="20">
        <f t="shared" si="0"/>
        <v>455.92</v>
      </c>
      <c r="F11" s="6">
        <f t="shared" si="1"/>
        <v>488.8</v>
      </c>
      <c r="G11" s="7">
        <f t="shared" si="2"/>
        <v>576.47</v>
      </c>
    </row>
    <row r="12" spans="1:14" s="27" customFormat="1" ht="27.75" customHeight="1" x14ac:dyDescent="0.3">
      <c r="A12" s="8"/>
      <c r="B12" s="8"/>
      <c r="C12" s="9"/>
      <c r="D12" s="9"/>
      <c r="E12" s="10"/>
      <c r="F12" s="10"/>
      <c r="G12" s="10"/>
    </row>
  </sheetData>
  <mergeCells count="12">
    <mergeCell ref="C11:D11"/>
    <mergeCell ref="C8:D9"/>
    <mergeCell ref="A5:G5"/>
    <mergeCell ref="E1:G1"/>
    <mergeCell ref="E2:G2"/>
    <mergeCell ref="D3:G3"/>
    <mergeCell ref="D4:G4"/>
    <mergeCell ref="A6:G6"/>
    <mergeCell ref="E8:G8"/>
    <mergeCell ref="B8:B9"/>
    <mergeCell ref="A8:A9"/>
    <mergeCell ref="C10:D10"/>
  </mergeCells>
  <printOptions horizontalCentered="1"/>
  <pageMargins left="0.43307086614173229" right="0.19685039370078741" top="0.19685039370078741" bottom="0.39370078740157483" header="0.27559055118110237" footer="0.51181102362204722"/>
  <pageSetup paperSize="9" scale="70" orientation="portrait" r:id="rId1"/>
  <headerFooter alignWithMargins="0">
    <oddHeader>&amp;Ф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376BE-E1BE-4439-A4AC-8CB2DDF8A4D5}">
  <dimension ref="A1:F19"/>
  <sheetViews>
    <sheetView view="pageBreakPreview" zoomScale="75" zoomScaleNormal="75" zoomScaleSheetLayoutView="75" workbookViewId="0">
      <selection activeCell="E3" sqref="E3"/>
    </sheetView>
  </sheetViews>
  <sheetFormatPr defaultRowHeight="15" x14ac:dyDescent="0.2"/>
  <cols>
    <col min="1" max="1" width="47.109375" style="1" customWidth="1"/>
    <col min="2" max="2" width="15.109375" style="1" customWidth="1"/>
    <col min="3" max="3" width="9.6640625" style="1" customWidth="1"/>
    <col min="4" max="4" width="9.77734375" style="1" customWidth="1"/>
    <col min="5" max="5" width="9.6640625" style="1" customWidth="1"/>
    <col min="6" max="16384" width="8.88671875" style="1"/>
  </cols>
  <sheetData>
    <row r="1" spans="1:6" ht="15.75" x14ac:dyDescent="0.25">
      <c r="B1" s="38"/>
      <c r="E1" s="95" t="s">
        <v>309</v>
      </c>
    </row>
    <row r="2" spans="1:6" ht="15.75" x14ac:dyDescent="0.25">
      <c r="B2" s="95"/>
      <c r="E2" s="95" t="s">
        <v>298</v>
      </c>
    </row>
    <row r="3" spans="1:6" ht="15.75" x14ac:dyDescent="0.25">
      <c r="B3" s="38"/>
      <c r="E3" s="95" t="s">
        <v>219</v>
      </c>
    </row>
    <row r="4" spans="1:6" ht="15.75" x14ac:dyDescent="0.25">
      <c r="D4" s="25"/>
      <c r="E4" s="95" t="s">
        <v>223</v>
      </c>
    </row>
    <row r="5" spans="1:6" ht="15.75" x14ac:dyDescent="0.25">
      <c r="B5" s="314"/>
      <c r="C5" s="314"/>
      <c r="D5" s="314"/>
      <c r="E5" s="314"/>
      <c r="F5" s="25"/>
    </row>
    <row r="6" spans="1:6" ht="12.75" customHeight="1" x14ac:dyDescent="0.3">
      <c r="A6" s="12"/>
      <c r="B6" s="386"/>
      <c r="C6" s="386"/>
      <c r="D6" s="386"/>
      <c r="E6" s="386"/>
    </row>
    <row r="7" spans="1:6" ht="74.25" customHeight="1" x14ac:dyDescent="0.3">
      <c r="A7" s="385" t="s">
        <v>292</v>
      </c>
      <c r="B7" s="385"/>
      <c r="C7" s="385"/>
      <c r="D7" s="385"/>
      <c r="E7" s="385"/>
    </row>
    <row r="8" spans="1:6" ht="27.75" customHeight="1" x14ac:dyDescent="0.3">
      <c r="A8" s="8"/>
      <c r="B8" s="9"/>
      <c r="C8" s="10"/>
      <c r="D8" s="10"/>
      <c r="E8" s="10"/>
    </row>
    <row r="9" spans="1:6" ht="16.5" thickBot="1" x14ac:dyDescent="0.3">
      <c r="A9" s="16"/>
      <c r="B9" s="16"/>
      <c r="C9" s="16"/>
      <c r="D9" s="16"/>
      <c r="E9" s="15" t="s">
        <v>216</v>
      </c>
    </row>
    <row r="10" spans="1:6" ht="69.75" customHeight="1" thickBot="1" x14ac:dyDescent="0.3">
      <c r="A10" s="381" t="s">
        <v>0</v>
      </c>
      <c r="B10" s="375" t="s">
        <v>217</v>
      </c>
      <c r="C10" s="311" t="s">
        <v>215</v>
      </c>
      <c r="D10" s="312"/>
      <c r="E10" s="313"/>
    </row>
    <row r="11" spans="1:6" ht="37.5" customHeight="1" thickBot="1" x14ac:dyDescent="0.25">
      <c r="A11" s="382"/>
      <c r="B11" s="377"/>
      <c r="C11" s="2">
        <v>1.456</v>
      </c>
      <c r="D11" s="2">
        <v>1.5609999999999999</v>
      </c>
      <c r="E11" s="2">
        <v>1.841</v>
      </c>
    </row>
    <row r="12" spans="1:6" ht="37.5" x14ac:dyDescent="0.3">
      <c r="A12" s="114" t="s">
        <v>305</v>
      </c>
      <c r="B12" s="111">
        <v>1678.05</v>
      </c>
      <c r="C12" s="17">
        <f t="shared" ref="C12:C14" si="0">ROUND(B12*1.456,2)</f>
        <v>2443.2399999999998</v>
      </c>
      <c r="D12" s="4">
        <f t="shared" ref="D12:D14" si="1">ROUND(B12*1.561,2)</f>
        <v>2619.44</v>
      </c>
      <c r="E12" s="5">
        <f t="shared" ref="E12:E14" si="2">ROUND(B12*1.841,2)</f>
        <v>3089.29</v>
      </c>
    </row>
    <row r="13" spans="1:6" ht="37.5" x14ac:dyDescent="0.3">
      <c r="A13" s="110" t="s">
        <v>306</v>
      </c>
      <c r="B13" s="112">
        <v>1391.02</v>
      </c>
      <c r="C13" s="18">
        <f t="shared" si="0"/>
        <v>2025.33</v>
      </c>
      <c r="D13" s="6">
        <f t="shared" si="1"/>
        <v>2171.38</v>
      </c>
      <c r="E13" s="7">
        <f t="shared" si="2"/>
        <v>2560.87</v>
      </c>
    </row>
    <row r="14" spans="1:6" ht="37.5" x14ac:dyDescent="0.3">
      <c r="A14" s="110" t="s">
        <v>304</v>
      </c>
      <c r="B14" s="112">
        <v>2207.9699999999998</v>
      </c>
      <c r="C14" s="18">
        <f t="shared" si="0"/>
        <v>3214.8</v>
      </c>
      <c r="D14" s="6">
        <f t="shared" si="1"/>
        <v>3446.64</v>
      </c>
      <c r="E14" s="7">
        <f t="shared" si="2"/>
        <v>4064.87</v>
      </c>
    </row>
    <row r="15" spans="1:6" ht="37.5" x14ac:dyDescent="0.3">
      <c r="A15" s="110" t="s">
        <v>300</v>
      </c>
      <c r="B15" s="112">
        <v>980.9</v>
      </c>
      <c r="C15" s="18">
        <f t="shared" ref="C15:C19" si="3">ROUND(B15*1.456,2)</f>
        <v>1428.19</v>
      </c>
      <c r="D15" s="6">
        <f t="shared" ref="D15:D19" si="4">ROUND(B15*1.561,2)</f>
        <v>1531.18</v>
      </c>
      <c r="E15" s="7">
        <f t="shared" ref="E15:E19" si="5">ROUND(B15*1.841,2)</f>
        <v>1805.84</v>
      </c>
    </row>
    <row r="16" spans="1:6" ht="18.75" x14ac:dyDescent="0.3">
      <c r="A16" s="109" t="s">
        <v>301</v>
      </c>
      <c r="B16" s="112">
        <v>980.9</v>
      </c>
      <c r="C16" s="18">
        <f t="shared" si="3"/>
        <v>1428.19</v>
      </c>
      <c r="D16" s="6">
        <f t="shared" si="4"/>
        <v>1531.18</v>
      </c>
      <c r="E16" s="7">
        <f t="shared" si="5"/>
        <v>1805.84</v>
      </c>
    </row>
    <row r="17" spans="1:5" ht="18.75" x14ac:dyDescent="0.3">
      <c r="A17" s="109" t="s">
        <v>302</v>
      </c>
      <c r="B17" s="112">
        <v>980.9</v>
      </c>
      <c r="C17" s="18">
        <f t="shared" si="3"/>
        <v>1428.19</v>
      </c>
      <c r="D17" s="6">
        <f t="shared" si="4"/>
        <v>1531.18</v>
      </c>
      <c r="E17" s="7">
        <f t="shared" si="5"/>
        <v>1805.84</v>
      </c>
    </row>
    <row r="18" spans="1:5" ht="42" customHeight="1" x14ac:dyDescent="0.3">
      <c r="A18" s="115" t="s">
        <v>303</v>
      </c>
      <c r="B18" s="116">
        <v>783.76</v>
      </c>
      <c r="C18" s="18">
        <f t="shared" ref="C18" si="6">ROUND(B18*1.456,2)</f>
        <v>1141.1500000000001</v>
      </c>
      <c r="D18" s="6">
        <f t="shared" ref="D18" si="7">ROUND(B18*1.561,2)</f>
        <v>1223.45</v>
      </c>
      <c r="E18" s="7">
        <f t="shared" ref="E18" si="8">ROUND(B18*1.841,2)</f>
        <v>1442.9</v>
      </c>
    </row>
    <row r="19" spans="1:5" ht="42" customHeight="1" thickBot="1" x14ac:dyDescent="0.35">
      <c r="A19" s="117" t="s">
        <v>307</v>
      </c>
      <c r="B19" s="118">
        <v>980.9</v>
      </c>
      <c r="C19" s="119">
        <f t="shared" si="3"/>
        <v>1428.19</v>
      </c>
      <c r="D19" s="120">
        <f t="shared" si="4"/>
        <v>1531.18</v>
      </c>
      <c r="E19" s="121">
        <f t="shared" si="5"/>
        <v>1805.84</v>
      </c>
    </row>
  </sheetData>
  <mergeCells count="6">
    <mergeCell ref="A7:E7"/>
    <mergeCell ref="A10:A11"/>
    <mergeCell ref="B10:B11"/>
    <mergeCell ref="C10:E10"/>
    <mergeCell ref="B5:E5"/>
    <mergeCell ref="B6:E6"/>
  </mergeCells>
  <printOptions horizontalCentered="1"/>
  <pageMargins left="0.43307086614173229" right="0.19685039370078741" top="0.19685039370078741" bottom="0.39370078740157483" header="0.27559055118110237" footer="0.51181102362204722"/>
  <pageSetup paperSize="9" scale="65" orientation="portrait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ЦЗ 1</vt:lpstr>
      <vt:lpstr>ЦЗ 2 </vt:lpstr>
      <vt:lpstr> ЦЗ 3</vt:lpstr>
      <vt:lpstr>ДН</vt:lpstr>
      <vt:lpstr>Дистанционное наблюдение</vt:lpstr>
      <vt:lpstr>Школы</vt:lpstr>
      <vt:lpstr>'ЦЗ 1'!Заголовки_для_печати</vt:lpstr>
      <vt:lpstr>ДН!Область_печати</vt:lpstr>
      <vt:lpstr>'ЦЗ 1'!Область_печати</vt:lpstr>
      <vt:lpstr>'ЦЗ 2 '!Область_печати</vt:lpstr>
    </vt:vector>
  </TitlesOfParts>
  <Company>KTFOMS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NSUK</dc:creator>
  <cp:lastModifiedBy>Гесина Наталья Владимировна</cp:lastModifiedBy>
  <cp:lastPrinted>2026-02-02T13:15:52Z</cp:lastPrinted>
  <dcterms:created xsi:type="dcterms:W3CDTF">2003-01-27T06:22:36Z</dcterms:created>
  <dcterms:modified xsi:type="dcterms:W3CDTF">2026-02-06T08:53:18Z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748282960</vt:i4>
  </property>
  <property fmtid="{D5CDD505-2E9C-101B-9397-08002B2CF9AE}" pid="3" name="_EmailSubject">
    <vt:lpwstr>Тарифное Соглашение с 01.01.2012 г.doc</vt:lpwstr>
  </property>
  <property fmtid="{D5CDD505-2E9C-101B-9397-08002B2CF9AE}" pid="4" name="_AuthorEmail">
    <vt:lpwstr>Ryzhenkova@social.onego.ru</vt:lpwstr>
  </property>
  <property fmtid="{D5CDD505-2E9C-101B-9397-08002B2CF9AE}" pid="5" name="_AuthorEmailDisplayName">
    <vt:lpwstr>Рыженкова Т.Н.</vt:lpwstr>
  </property>
  <property fmtid="{D5CDD505-2E9C-101B-9397-08002B2CF9AE}" pid="6" name="_PreviousAdHocReviewCycleID">
    <vt:i4>-1178003253</vt:i4>
  </property>
  <property fmtid="{D5CDD505-2E9C-101B-9397-08002B2CF9AE}" pid="7" name="_ReviewingToolsShownOnce">
    <vt:lpwstr/>
  </property>
</Properties>
</file>